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33" windowHeight="9583" tabRatio="982" activeTab="3"/>
  </bookViews>
  <sheets>
    <sheet name="封面" sheetId="1" r:id="rId1"/>
    <sheet name="表I" sheetId="2" r:id="rId2"/>
    <sheet name="表Ⅱ-1" sheetId="3" r:id="rId3"/>
    <sheet name="表Ⅱ-2" sheetId="10" r:id="rId4"/>
    <sheet name="表Ⅲ" sheetId="4" r:id="rId5"/>
    <sheet name="表Ⅳ-1" sheetId="5" r:id="rId6"/>
    <sheet name="表Ⅳ-2" sheetId="6" r:id="rId7"/>
    <sheet name="表Ⅴ" sheetId="7" r:id="rId8"/>
    <sheet name="表Ⅵ" sheetId="8" r:id="rId9"/>
    <sheet name="表Ⅶ" sheetId="9" r:id="rId10"/>
  </sheets>
  <definedNames>
    <definedName name="_xlnm._FilterDatabase" localSheetId="2" hidden="1">'表Ⅱ-1'!#REF!</definedName>
    <definedName name="_xlnm._FilterDatabase" localSheetId="3" hidden="1">'表Ⅱ-2'!#REF!</definedName>
    <definedName name="_xlnm.Print_Titles" localSheetId="3">'表Ⅱ-2'!$1:$11</definedName>
    <definedName name="_xlnm.Print_Area" localSheetId="1">表I!$A$1:$W$12</definedName>
    <definedName name="_xlnm.Print_Area" localSheetId="9">表Ⅶ!$A$1:$H$13</definedName>
    <definedName name="_xlnm.Print_Area" localSheetId="6">'表Ⅳ-2'!$A$1:$E$13</definedName>
    <definedName name="_xlnm.Print_Area" localSheetId="5">'表Ⅳ-1'!$A$1:$E$12</definedName>
    <definedName name="_xlnm.Print_Area" localSheetId="7">表Ⅴ!$A$1:$P$8</definedName>
  </definedNames>
  <calcPr calcId="144525" concurrentCalc="0"/>
</workbook>
</file>

<file path=xl/sharedStrings.xml><?xml version="1.0" encoding="utf-8"?>
<sst xmlns="http://schemas.openxmlformats.org/spreadsheetml/2006/main" count="430" uniqueCount="234">
  <si>
    <t>全国义务教育发展基本均衡县（市、区）申报表</t>
  </si>
  <si>
    <t xml:space="preserve">新疆维吾尔自治区克孜勒苏柯尔克孜自治州   </t>
  </si>
  <si>
    <t>乌恰县</t>
  </si>
  <si>
    <t>报送时间：2023年11月</t>
  </si>
  <si>
    <t>报送单位：乌恰县人民政府（盖章）</t>
  </si>
  <si>
    <t>国务院教育督导委员会办公室制</t>
  </si>
  <si>
    <t>表I：义务教育发展基本均衡县(市、区)基本情况</t>
  </si>
  <si>
    <t>自然情况</t>
  </si>
  <si>
    <t>经济情况</t>
  </si>
  <si>
    <t>普通中小学校数
(所)</t>
  </si>
  <si>
    <t>特殊教育学校数
(所)</t>
  </si>
  <si>
    <t>小学教学点数(个)</t>
  </si>
  <si>
    <t>教学班数
(个)</t>
  </si>
  <si>
    <t>在校学生数(人)</t>
  </si>
  <si>
    <t>教职工数
(人)</t>
  </si>
  <si>
    <t>人口总数
(万人)</t>
  </si>
  <si>
    <t>农业人口数(万人)</t>
  </si>
  <si>
    <t>乡镇（场）数(个)</t>
  </si>
  <si>
    <t>行政村数
(个)</t>
  </si>
  <si>
    <t>年人均国内生产总值
(元)</t>
  </si>
  <si>
    <t>年人均地方财政收入
(元)</t>
  </si>
  <si>
    <t>农民年人均纯收入(元)</t>
  </si>
  <si>
    <t>城镇居民年人均可支配收入
(元)</t>
  </si>
  <si>
    <t>小学</t>
  </si>
  <si>
    <t>一贯制学校</t>
  </si>
  <si>
    <t>初中</t>
  </si>
  <si>
    <t>完中</t>
  </si>
  <si>
    <t>合计</t>
  </si>
  <si>
    <t>其中专任教师数</t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</si>
  <si>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</si>
  <si>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</si>
  <si>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</si>
  <si>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</si>
  <si>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</si>
  <si>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</si>
  <si>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</si>
  <si>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</si>
  <si>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</si>
  <si>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</si>
  <si>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</si>
  <si>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</si>
  <si>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</si>
  <si>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</si>
  <si>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</si>
  <si>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</si>
  <si>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</si>
  <si>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</si>
  <si>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</si>
  <si>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</si>
  <si>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L21</t>
  </si>
  <si>
    <t>L22</t>
  </si>
  <si>
    <t>全县
总计</t>
  </si>
  <si>
    <t>注：1、小学中：省直属、市直属的有＿0＿所，企业办学的有＿0＿所，民办学校有＿0＿所。</t>
  </si>
  <si>
    <t>　　2、一贯制学校中：省直属、市直属的有＿0＿所，企业办学的有＿0＿所，民办学校有＿0＿所。</t>
  </si>
  <si>
    <t>　　3、初中学校中：省直属、市直属的有＿0＿所，企业办学的有＿0＿所，民办学校有＿0＿所。</t>
  </si>
  <si>
    <t>　　4、完中学校中：省直属、市直属的有＿0＿所，企业办学的有＿0＿所，民办学校有＿0＿所。</t>
  </si>
  <si>
    <t>表Ⅱ-1：小学、初中办学基本标准达标情况</t>
  </si>
  <si>
    <t>生师比</t>
  </si>
  <si>
    <t>专任教师学历合格率</t>
  </si>
  <si>
    <t>专任教师资格达标率</t>
  </si>
  <si>
    <t>生均校舍建筑面积（㎡）</t>
  </si>
  <si>
    <t>生均教学及辅助用房面积（㎡）</t>
  </si>
  <si>
    <t>体育运动场(馆)面积（㎡）</t>
  </si>
  <si>
    <t>生机比</t>
  </si>
  <si>
    <t>生均图书册数</t>
  </si>
  <si>
    <t>教学仪器设备配齐率</t>
  </si>
  <si>
    <t>综合
评估</t>
  </si>
  <si>
    <t>达标学校总数</t>
  </si>
  <si>
    <t>18</t>
  </si>
  <si>
    <t>达标学校比例
（%）</t>
  </si>
  <si>
    <t>100</t>
  </si>
  <si>
    <t>2</t>
  </si>
  <si>
    <t>表Ⅱ-2： 小学、初中办学基本标准达标情况（分学校）</t>
  </si>
  <si>
    <t>该校综合评估是否达标</t>
  </si>
  <si>
    <t>实际达标值</t>
  </si>
  <si>
    <t>标准值：新编委〔2013〕1号规定</t>
  </si>
  <si>
    <t>实际达标值%</t>
  </si>
  <si>
    <t>标准值：100%</t>
  </si>
  <si>
    <t>标准值：新教基〔2011〕23号文件第13条规定</t>
  </si>
  <si>
    <t>标准值：新教基〔2011〕23号文件第9条规定</t>
  </si>
  <si>
    <t>标准值：新教基〔2011〕23号文件第11条规定</t>
  </si>
  <si>
    <t>标准值：新教基〔2011〕23号文件第19条规定</t>
  </si>
  <si>
    <t>标准值:新教基〔2011〕23号文件第17条规定</t>
  </si>
  <si>
    <t>实际配齐率%</t>
  </si>
  <si>
    <t>教学仪器设备值（千元）</t>
  </si>
  <si>
    <t>序号</t>
  </si>
  <si>
    <t>学校名称</t>
  </si>
  <si>
    <t>类别</t>
  </si>
  <si>
    <t>乌恰县实验小学</t>
  </si>
  <si>
    <t>17.7:1</t>
  </si>
  <si>
    <r>
      <rPr>
        <sz val="10"/>
        <rFont val="Times New Roman"/>
        <charset val="134"/>
      </rPr>
      <t xml:space="preserve">18.7:1
</t>
    </r>
    <r>
      <rPr>
        <sz val="10"/>
        <rFont val="宋体"/>
        <charset val="134"/>
      </rPr>
      <t>（生师比）</t>
    </r>
  </si>
  <si>
    <t>-</t>
  </si>
  <si>
    <t>14:1</t>
  </si>
  <si>
    <t>15:1</t>
  </si>
  <si>
    <t>乌恰县康苏镇小学</t>
  </si>
  <si>
    <t>1:5.3</t>
  </si>
  <si>
    <r>
      <rPr>
        <sz val="10"/>
        <color rgb="FF000000"/>
        <rFont val="Times New Roman"/>
        <charset val="134"/>
      </rPr>
      <t xml:space="preserve">1:1.8
</t>
    </r>
    <r>
      <rPr>
        <sz val="10"/>
        <color rgb="FF000000"/>
        <rFont val="宋体"/>
        <charset val="134"/>
      </rPr>
      <t>（班师比）</t>
    </r>
  </si>
  <si>
    <t>4:1</t>
  </si>
  <si>
    <t>25:1</t>
  </si>
  <si>
    <t>乌恰县乌鲁克恰提乡小学</t>
  </si>
  <si>
    <t>1:4.3</t>
  </si>
  <si>
    <t>乌恰县乌鲁克恰提乡焦于力干小学</t>
  </si>
  <si>
    <t>1:6.2</t>
  </si>
  <si>
    <t>乌恰县吾合沙鲁乡小学</t>
  </si>
  <si>
    <t>1:4.5</t>
  </si>
  <si>
    <t>3:1</t>
  </si>
  <si>
    <t>乌恰县康苏镇克孜勒苏村小学</t>
  </si>
  <si>
    <t>1:5.2</t>
  </si>
  <si>
    <t>7:1</t>
  </si>
  <si>
    <t>乌恰县膘尔托阔依乡小学</t>
  </si>
  <si>
    <t>9:1</t>
  </si>
  <si>
    <t>乌恰县膘尔托阔依乡膘尔托阔依村小学</t>
  </si>
  <si>
    <t>1:6.8</t>
  </si>
  <si>
    <t>乌恰县黑孜苇乡小学</t>
  </si>
  <si>
    <t>1:2.7</t>
  </si>
  <si>
    <t>11:1</t>
  </si>
  <si>
    <t>乌恰县托云乡小学</t>
  </si>
  <si>
    <t>1:6</t>
  </si>
  <si>
    <t>乌恰县铁列克乡小学</t>
  </si>
  <si>
    <t>1:3.4</t>
  </si>
  <si>
    <t>乌恰县铁列克乡哈拉铁克村小学</t>
  </si>
  <si>
    <t>1:5.5</t>
  </si>
  <si>
    <t>乌恰县巴音库鲁提镇巴音库鲁提村小学</t>
  </si>
  <si>
    <t>1:5</t>
  </si>
  <si>
    <t>乌恰县巴音库鲁提镇克孜勒阿根村小学</t>
  </si>
  <si>
    <t>1:3.8</t>
  </si>
  <si>
    <t>6:1</t>
  </si>
  <si>
    <t>乌恰县波斯坦铁列克乡种羊场小学</t>
  </si>
  <si>
    <t>1:2.9</t>
  </si>
  <si>
    <t>8:1</t>
  </si>
  <si>
    <t>乌恰县波斯坦铁列克乡居鲁克巴什村小学</t>
  </si>
  <si>
    <t>1:3.1</t>
  </si>
  <si>
    <t>乌恰县波斯坦铁列克乡乔尔波村小学</t>
  </si>
  <si>
    <t>乌恰县吉根乡小学</t>
  </si>
  <si>
    <t>1:6.3</t>
  </si>
  <si>
    <t>乌恰县实验中学</t>
  </si>
  <si>
    <t>10.3:1</t>
  </si>
  <si>
    <r>
      <rPr>
        <sz val="10"/>
        <rFont val="Times New Roman"/>
        <charset val="134"/>
      </rPr>
      <t xml:space="preserve">15.9:1
</t>
    </r>
    <r>
      <rPr>
        <sz val="10"/>
        <rFont val="宋体"/>
        <charset val="134"/>
      </rPr>
      <t>（生师比）</t>
    </r>
  </si>
  <si>
    <t>12:1</t>
  </si>
  <si>
    <t>乌恰县黑孜苇乡中学</t>
  </si>
  <si>
    <r>
      <rPr>
        <sz val="10"/>
        <rFont val="Times New Roman"/>
        <charset val="134"/>
      </rPr>
      <t xml:space="preserve">1:3.4
</t>
    </r>
    <r>
      <rPr>
        <sz val="10"/>
        <rFont val="宋体"/>
        <charset val="134"/>
      </rPr>
      <t>（班师比）</t>
    </r>
  </si>
  <si>
    <t>20:1</t>
  </si>
  <si>
    <t>注：</t>
  </si>
  <si>
    <t xml:space="preserve">1.小学学校总数 18 所（其中：一贯制学校小学部有 0 所），初中学校总数2所（其中：一贯制学校的初中部 0 所，完中初中部 0 所）。
2.根据新编委【2013】1号规定，L2生师比标准值：城镇按照生师比，农村按照班师比计算。
3.此表9项中，“L1、L3、L5、L13、L15、L17”六项指标必须达标。
4.L12“—”表示城市义务教育学校体育运动场（馆）没有具体的面积要求。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</si>
  <si>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表Ⅲ  县域义务教育校际间均衡情况</t>
  </si>
  <si>
    <t>生均教学及辅助用房面积
（㎡）</t>
  </si>
  <si>
    <t>生均体育运动场馆面积
（㎡）</t>
  </si>
  <si>
    <t>生均教学仪器设备值
（元）</t>
  </si>
  <si>
    <t>每百名学生拥有计算机台数</t>
  </si>
  <si>
    <t>师生比</t>
  </si>
  <si>
    <t>生均高于规定学历教师数</t>
  </si>
  <si>
    <t>生均中级及以上专业技术职务教师数</t>
  </si>
  <si>
    <t>综合</t>
  </si>
  <si>
    <t>全县平均值</t>
  </si>
  <si>
    <t>差异系数</t>
  </si>
  <si>
    <r>
      <rPr>
        <sz val="12"/>
        <rFont val="宋体"/>
        <charset val="134"/>
      </rPr>
      <t>－</t>
    </r>
  </si>
  <si>
    <t>表Ⅳ-1 县级人民政府推进义务教育均衡发展工作情况</t>
  </si>
  <si>
    <t>一级指标</t>
  </si>
  <si>
    <t>二级指标</t>
  </si>
  <si>
    <t>分值</t>
  </si>
  <si>
    <t>县级评估得分</t>
  </si>
  <si>
    <t>指标值或简要结论</t>
  </si>
  <si>
    <r>
      <rPr>
        <sz val="10"/>
        <rFont val="宋体"/>
        <charset val="134"/>
      </rPr>
      <t>入学机会（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分）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</si>
  <si>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将进城务工人员随迁子女就学纳入当地教育发展规划，纳入财政保障体系。</t>
    </r>
  </si>
  <si>
    <r>
      <rPr>
        <sz val="10"/>
        <color indexed="8"/>
        <rFont val="宋体"/>
        <charset val="134"/>
      </rPr>
      <t>制定了《关于进一步做好进城务工人员随迁子女就学工作实施意见》，进城务工人员随迁子女与本地学生享受同等待遇。</t>
    </r>
  </si>
  <si>
    <r>
      <rPr>
        <sz val="10"/>
        <rFont val="Times New Roman"/>
        <charset val="134"/>
      </rPr>
      <t>2.</t>
    </r>
    <r>
      <rPr>
        <sz val="10"/>
        <rFont val="宋体"/>
        <charset val="134"/>
      </rPr>
      <t>建立以政府为主导、社会各方面广泛参与的留守儿童关爱体系</t>
    </r>
  </si>
  <si>
    <t>制定了留守儿童关心关爱及管理的相关制度，乡镇和学校对留守儿童进行一对一帮扶关爱，促进留守儿童平安健康成长。</t>
  </si>
  <si>
    <r>
      <rPr>
        <sz val="10"/>
        <rFont val="Times New Roman"/>
        <charset val="134"/>
      </rPr>
      <t>3.</t>
    </r>
    <r>
      <rPr>
        <sz val="10"/>
        <rFont val="宋体"/>
        <charset val="134"/>
      </rPr>
      <t>三类残疾儿童少年入学率不低于</t>
    </r>
    <r>
      <rPr>
        <sz val="10"/>
        <rFont val="Times New Roman"/>
        <charset val="134"/>
      </rPr>
      <t>80%</t>
    </r>
  </si>
  <si>
    <r>
      <rPr>
        <sz val="10"/>
        <color rgb="FF000000"/>
        <rFont val="宋体"/>
        <charset val="134"/>
      </rPr>
      <t>三类残疾儿童少年入学率：</t>
    </r>
    <r>
      <rPr>
        <sz val="10"/>
        <color rgb="FF000000"/>
        <rFont val="Times New Roman"/>
        <charset val="134"/>
      </rPr>
      <t>100%</t>
    </r>
    <r>
      <rPr>
        <sz val="10"/>
        <color rgb="FF000000"/>
        <rFont val="宋体"/>
        <charset val="134"/>
      </rPr>
      <t>。</t>
    </r>
  </si>
  <si>
    <r>
      <rPr>
        <sz val="10"/>
        <rFont val="Times New Roman"/>
        <charset val="134"/>
      </rPr>
      <t>4. </t>
    </r>
    <r>
      <rPr>
        <sz val="10"/>
        <rFont val="宋体"/>
        <charset val="134"/>
      </rPr>
      <t>优质普通高中招生名额分配到县域内各初中的比例逐步提高</t>
    </r>
  </si>
  <si>
    <r>
      <rPr>
        <sz val="10"/>
        <color indexed="8"/>
        <rFont val="宋体"/>
        <charset val="134"/>
      </rPr>
      <t>我县未设置普通高中。</t>
    </r>
  </si>
  <si>
    <r>
      <rPr>
        <sz val="10"/>
        <rFont val="宋体"/>
        <charset val="134"/>
      </rPr>
      <t>保障机制（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分）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</si>
  <si>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建立义务教育均衡发展责任、监督和问责机制</t>
    </r>
  </si>
  <si>
    <r>
      <rPr>
        <sz val="10"/>
        <color indexed="8"/>
        <rFont val="宋体"/>
        <charset val="134"/>
      </rPr>
      <t>建立了义务教育均衡发展责任追究制度、监督问责制度，形成了政府统筹，教育部门主抓，职能部门配合的良好格局。</t>
    </r>
  </si>
  <si>
    <r>
      <rPr>
        <sz val="10"/>
        <rFont val="Times New Roman"/>
        <charset val="134"/>
      </rPr>
      <t>2. </t>
    </r>
    <r>
      <rPr>
        <sz val="10"/>
        <rFont val="宋体"/>
        <charset val="134"/>
      </rPr>
      <t>义务教育经费在财政预算中单列，近三年教育经费做到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三个增长</t>
    </r>
    <r>
      <rPr>
        <sz val="10"/>
        <rFont val="Times New Roman"/>
        <charset val="134"/>
      </rPr>
      <t>”</t>
    </r>
  </si>
  <si>
    <r>
      <rPr>
        <sz val="10"/>
        <color rgb="FF000000"/>
        <rFont val="宋体"/>
        <charset val="134"/>
      </rPr>
      <t>依法保障教育经费足额按时拨付到位，近三年来教育经费做到了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三年增长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。</t>
    </r>
  </si>
  <si>
    <r>
      <rPr>
        <sz val="10"/>
        <rFont val="Times New Roman"/>
        <charset val="134"/>
      </rPr>
      <t>3.</t>
    </r>
    <r>
      <rPr>
        <sz val="10"/>
        <rFont val="宋体"/>
        <charset val="134"/>
      </rPr>
      <t>推进学校标准化建设，制定并有效实施了薄弱学校改造计划，财政性教育经费向薄弱学校倾斜</t>
    </r>
  </si>
  <si>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年薄弱学校改造项目实施</t>
    </r>
    <r>
      <rPr>
        <sz val="10"/>
        <color rgb="FF000000"/>
        <rFont val="Times New Roman"/>
        <charset val="134"/>
      </rPr>
      <t>13</t>
    </r>
    <r>
      <rPr>
        <sz val="10"/>
        <color rgb="FF000000"/>
        <rFont val="宋体"/>
        <charset val="134"/>
      </rPr>
      <t>个，已完工并投入使用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宋体"/>
        <charset val="134"/>
      </rPr>
      <t>个，有效改善了薄弱学校办学条件。</t>
    </r>
  </si>
  <si>
    <r>
      <rPr>
        <sz val="10"/>
        <rFont val="Times New Roman"/>
        <charset val="134"/>
      </rPr>
      <t>4. </t>
    </r>
    <r>
      <rPr>
        <sz val="10"/>
        <rFont val="宋体"/>
        <charset val="134"/>
      </rPr>
      <t>农村税费改革转移支付资金用于义务教育的比例达到省级规定要求</t>
    </r>
  </si>
  <si>
    <r>
      <rPr>
        <sz val="10"/>
        <color indexed="8"/>
        <rFont val="宋体"/>
        <charset val="134"/>
      </rPr>
      <t>农村税费改革转移支付资金用于义务教育的比例：</t>
    </r>
    <r>
      <rPr>
        <sz val="10"/>
        <color indexed="8"/>
        <rFont val="Times New Roman"/>
        <charset val="134"/>
      </rPr>
      <t>100%</t>
    </r>
    <r>
      <rPr>
        <sz val="10"/>
        <color indexed="8"/>
        <rFont val="宋体"/>
        <charset val="134"/>
      </rPr>
      <t>。</t>
    </r>
  </si>
  <si>
    <t>注：如省级实施办法中规定的三类残疾儿童少年入学率标准高于80%，则在表中用省级标准。</t>
  </si>
  <si>
    <t>表Ⅳ-2 县级人民政府推进义务教育均衡发展工作情况（续）</t>
  </si>
  <si>
    <t>省级评估得分</t>
  </si>
  <si>
    <r>
      <rPr>
        <sz val="10"/>
        <rFont val="宋体"/>
        <charset val="134"/>
      </rPr>
      <t>教师队伍（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分）</t>
    </r>
  </si>
  <si>
    <t>1.全面实施义务教育绩效工资制度</t>
  </si>
  <si>
    <r>
      <rPr>
        <sz val="10"/>
        <color indexed="8"/>
        <rFont val="宋体"/>
        <charset val="134"/>
      </rPr>
      <t>制定了《教育系统教职工绩效考核方案》，将绩效工资发放按照</t>
    </r>
    <r>
      <rPr>
        <sz val="10"/>
        <color indexed="8"/>
        <rFont val="Times New Roman"/>
        <charset val="134"/>
      </rPr>
      <t>“</t>
    </r>
    <r>
      <rPr>
        <sz val="10"/>
        <color indexed="8"/>
        <rFont val="宋体"/>
        <charset val="134"/>
      </rPr>
      <t>多劳多得、优绩优酬</t>
    </r>
    <r>
      <rPr>
        <sz val="10"/>
        <color indexed="8"/>
        <rFont val="Times New Roman"/>
        <charset val="134"/>
      </rPr>
      <t>”</t>
    </r>
    <r>
      <rPr>
        <sz val="10"/>
        <color indexed="8"/>
        <rFont val="宋体"/>
        <charset val="134"/>
      </rPr>
      <t>的原则向一线教师、骨干教师倾斜，形成了良好的激励机制。</t>
    </r>
  </si>
  <si>
    <r>
      <rPr>
        <sz val="10"/>
        <rFont val="Times New Roman"/>
        <charset val="134"/>
      </rPr>
      <t>2.</t>
    </r>
    <r>
      <rPr>
        <sz val="10"/>
        <rFont val="宋体"/>
        <charset val="134"/>
      </rPr>
      <t>义务教育学校学科教师配备合理，生师比达到省定编制标准</t>
    </r>
  </si>
  <si>
    <r>
      <rPr>
        <sz val="10"/>
        <rFont val="宋体"/>
        <charset val="134"/>
      </rPr>
      <t>城镇生师比：小学17.7:1，初中：10.3：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农村班师比：小学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：4.2，初中：1：3.4，</t>
    </r>
  </si>
  <si>
    <r>
      <rPr>
        <sz val="10"/>
        <rFont val="Times New Roman"/>
        <charset val="134"/>
      </rPr>
      <t>3. </t>
    </r>
    <r>
      <rPr>
        <sz val="10"/>
        <rFont val="宋体"/>
        <charset val="134"/>
      </rPr>
      <t>建立并有效实施了县域内义务教育学校校长和教师定期交流制度</t>
    </r>
  </si>
  <si>
    <r>
      <rPr>
        <sz val="10"/>
        <color theme="1"/>
        <rFont val="宋体"/>
        <charset val="134"/>
      </rPr>
      <t>制定了《教育系统轮岗交流实施方案》，积极开展校长（书记）、教师轮岗交流，建立了校长、书记、教师定期轮岗交流制度，</t>
    </r>
    <r>
      <rPr>
        <sz val="10"/>
        <color theme="1"/>
        <rFont val="Times New Roman"/>
        <charset val="134"/>
      </rPr>
      <t>2023</t>
    </r>
    <r>
      <rPr>
        <sz val="10"/>
        <color theme="1"/>
        <rFont val="宋体"/>
        <charset val="134"/>
      </rPr>
      <t>学年交流率已达10%以上，交流比例达到要求。</t>
    </r>
  </si>
  <si>
    <r>
      <rPr>
        <sz val="10"/>
        <rFont val="Times New Roman"/>
        <charset val="134"/>
      </rPr>
      <t>4. </t>
    </r>
    <r>
      <rPr>
        <sz val="10"/>
        <rFont val="宋体"/>
        <charset val="134"/>
      </rPr>
      <t>落实教师培训经费，加强教师培训</t>
    </r>
  </si>
  <si>
    <r>
      <rPr>
        <sz val="10"/>
        <color indexed="8"/>
        <rFont val="宋体"/>
        <charset val="134"/>
      </rPr>
      <t>将教师培训经费纳入预算并及时予以拨付，积极选派教师参加各级各类培训，提高教师整体素质。</t>
    </r>
  </si>
  <si>
    <r>
      <rPr>
        <sz val="10"/>
        <rFont val="宋体"/>
        <charset val="134"/>
      </rPr>
      <t>质量与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管理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分）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</si>
  <si>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按照国家规定的义务教育课程方案开齐开足课程</t>
    </r>
  </si>
  <si>
    <t>全面落实国家和自治区课程设置方案，定期开展督查，确保开齐开足课程。</t>
  </si>
  <si>
    <r>
      <rPr>
        <sz val="10"/>
        <rFont val="Times New Roman"/>
        <charset val="134"/>
      </rPr>
      <t>2. </t>
    </r>
    <r>
      <rPr>
        <sz val="10"/>
        <rFont val="宋体"/>
        <charset val="134"/>
      </rPr>
      <t>小学、初中巩固率达到省级规定标准</t>
    </r>
  </si>
  <si>
    <r>
      <rPr>
        <sz val="10"/>
        <color rgb="FF000000"/>
        <rFont val="宋体"/>
        <charset val="134"/>
      </rPr>
      <t>小学学籍巩固率：</t>
    </r>
    <r>
      <rPr>
        <sz val="10"/>
        <color rgb="FF000000"/>
        <rFont val="Times New Roman"/>
        <charset val="134"/>
      </rPr>
      <t>95.9%</t>
    </r>
    <r>
      <rPr>
        <sz val="10"/>
        <color rgb="FF000000"/>
        <rFont val="宋体"/>
        <charset val="134"/>
      </rPr>
      <t>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初中学籍巩固率：</t>
    </r>
    <r>
      <rPr>
        <sz val="10"/>
        <color rgb="FF000000"/>
        <rFont val="Times New Roman"/>
        <charset val="134"/>
      </rPr>
      <t>100.5 %</t>
    </r>
    <r>
      <rPr>
        <sz val="10"/>
        <color rgb="FF000000"/>
        <rFont val="宋体"/>
        <charset val="134"/>
      </rPr>
      <t>。</t>
    </r>
  </si>
  <si>
    <r>
      <rPr>
        <sz val="10"/>
        <rFont val="Times New Roman"/>
        <charset val="134"/>
      </rPr>
      <t>3. </t>
    </r>
    <r>
      <rPr>
        <sz val="10"/>
        <rFont val="宋体"/>
        <charset val="134"/>
      </rPr>
      <t>小学、初中学生体质健康及格率达到省级规定标准。</t>
    </r>
  </si>
  <si>
    <r>
      <rPr>
        <sz val="10"/>
        <color rgb="FF000000"/>
        <rFont val="宋体"/>
        <charset val="134"/>
      </rPr>
      <t>小学生体质健康及格率：</t>
    </r>
    <r>
      <rPr>
        <sz val="10"/>
        <color rgb="FF000000"/>
        <rFont val="Times New Roman"/>
        <charset val="134"/>
      </rPr>
      <t>99.15 %</t>
    </r>
    <r>
      <rPr>
        <sz val="10"/>
        <color rgb="FF000000"/>
        <rFont val="宋体"/>
        <charset val="134"/>
      </rPr>
      <t>。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初中生体质健康及格率：</t>
    </r>
    <r>
      <rPr>
        <sz val="10"/>
        <color rgb="FF000000"/>
        <rFont val="Times New Roman"/>
        <charset val="134"/>
      </rPr>
      <t>95.7 %</t>
    </r>
    <r>
      <rPr>
        <sz val="10"/>
        <color rgb="FF000000"/>
        <rFont val="宋体"/>
        <charset val="134"/>
      </rPr>
      <t>。</t>
    </r>
  </si>
  <si>
    <r>
      <rPr>
        <sz val="10"/>
        <rFont val="Times New Roman"/>
        <charset val="134"/>
      </rPr>
      <t>4. </t>
    </r>
    <r>
      <rPr>
        <sz val="10"/>
        <rFont val="宋体"/>
        <charset val="134"/>
      </rPr>
      <t>义务教育阶段不存在重点校和重点班，公办义务教育择校现象得到基本遏制</t>
    </r>
  </si>
  <si>
    <r>
      <rPr>
        <sz val="10"/>
        <color indexed="8"/>
        <rFont val="宋体"/>
        <charset val="134"/>
      </rPr>
      <t>依法保障适龄儿童少年平等就近按划片区招生规定免试入学，不存在重点校、重点班，无择校现象。</t>
    </r>
  </si>
  <si>
    <r>
      <rPr>
        <sz val="10"/>
        <rFont val="Times New Roman"/>
        <charset val="134"/>
      </rPr>
      <t>5. </t>
    </r>
    <r>
      <rPr>
        <sz val="10"/>
        <rFont val="宋体"/>
        <charset val="134"/>
      </rPr>
      <t>中小学生过重的课业负担得到有效减轻</t>
    </r>
  </si>
  <si>
    <t>严格规范各学校办学行为，有效减轻课业负担过重现象。定期对校外培训机构进行清理清查，严格落实国家“双减”工作要求，减轻义务教育阶段学生作业负担和校外培训负担。</t>
  </si>
  <si>
    <r>
      <rPr>
        <sz val="10"/>
        <rFont val="宋体"/>
        <charset val="134"/>
      </rPr>
      <t>总计</t>
    </r>
  </si>
  <si>
    <t>——</t>
  </si>
  <si>
    <t>表Ⅴ：义务教育经费情况</t>
  </si>
  <si>
    <t>义务教育预算内
经费拨款</t>
  </si>
  <si>
    <t>地方财政经常性
收入</t>
  </si>
  <si>
    <t>预算内教育经费占财政支出的比例
(%)</t>
  </si>
  <si>
    <t>生均预算内教育事业费</t>
  </si>
  <si>
    <t>生均预算内公用经费</t>
  </si>
  <si>
    <t>教职工年人均工资</t>
  </si>
  <si>
    <t>拨款值
(千元)</t>
  </si>
  <si>
    <t>比上年增长比例
（%）</t>
  </si>
  <si>
    <t>收入
(千元)</t>
  </si>
  <si>
    <t>小学
（元）</t>
  </si>
  <si>
    <t>初中
（元）</t>
  </si>
  <si>
    <t>工资
（元）</t>
  </si>
  <si>
    <t>2019年</t>
  </si>
  <si>
    <t>2020年</t>
  </si>
  <si>
    <t>2021年</t>
  </si>
  <si>
    <t>2022年</t>
  </si>
  <si>
    <t>表Ⅵ：公众满意度调查情况</t>
  </si>
  <si>
    <t>问卷总数</t>
  </si>
  <si>
    <t>问卷调查综合
满意度
（%）</t>
  </si>
  <si>
    <t>实地走访人数</t>
  </si>
  <si>
    <t>实地走访满意度
（%）</t>
  </si>
  <si>
    <t>计</t>
  </si>
  <si>
    <t>其中：回收有效问卷数</t>
  </si>
  <si>
    <t>其中：满意人数</t>
  </si>
  <si>
    <t>其中：满意问卷数</t>
  </si>
  <si>
    <t>其中：家长</t>
  </si>
  <si>
    <t>表Ⅶ：推进义务教育均衡发展工作措施和成效</t>
  </si>
  <si>
    <t xml:space="preserve">（一）保障有力，加强党对教育工作的领导
完善政策措施，落实教育优先发展。县委、县人民政府高度重视教育，以提升教育教学质量为核心，形成政府直接领导、教育部门主抓、职能部门配合的工作机制，协同推进教育发展。先后印发了《关于推进新时代乌恰县教育高质量发展的实施方案》《乌恰县义务教育均衡发展巩固提升工作实施方案》《乌恰县义务教育优质均衡发展实施方案（2021-2035）》等一系列重要文件，明确教育优先发展的时间表、路线图，层层压实责任，为加快全县教育高质量发展提供政策支撑。
（二）投入倾斜，落实教育优先发展。
教育经费投入持续增长，足额保障各级各类教育经费，保障教育经费优先拨付。一是保障家庭经济困难学生补助经费。建立义务教育阶段贫困家庭学生享受教育资助政策的实名制台账，不断完善各学段贫困学生数据库，2023年以来，投入资金388.215万元用于2899名城乡家庭经济困难寄宿生生活补助；130.675万元用于2028名城乡家庭经济困难非寄宿生享受生活补助；将5929名学生纳入农村义务教育阶段营养改善计划，执行资金572.09万元，做到了家庭经济困难学生政策落实到位，应助尽助，确保“不让一个学生因家庭经济困难而失学”；三是改善薄弱环节，加强基础建设。2023年投入资金5283.27万元，新建实验中学图书馆、吉根乡小学综合楼、乌鲁克恰提乡小学学生宿舍、乌鲁克恰提乡小学综合楼，乔尔波村小学等四所学校运动场建设项目。
（三）加强队伍建设，提升教师队伍育人水平。
一是加强师德师风建设，建立健全师德建设长效机制，加强教师思想政治、职业理想和职业道德、心理健康等方面的教育，将依法治教、依法治校、依法执教等内容纳入师德教育范畴，对违反师德师风问题定期通报，全年开展学习教育61场次、主题讲座25场次、师德宣讲和师德大讨论61场次、师德承诺61场次2000余人次，不断净化师德师风；二是严格执行特岗教师同城同待遇、同工同酬要求，把学校效能考核奖、综合治理奖等纳入财政预算，足额发放，依法保证义务教育教师工资水平不低于国家公务员平均工资水平。制定《乌恰县教育系统绩效考核工作实施方案》，按照“多劳多得、优绩优酬”的原则，向一线教师、骨干教师和优秀教师倾斜，充分调动广大教职工的主动性和积极性；三是在培养培训、职称评聘、表彰奖励等方面向乡村教师倾斜，落实特困地区和边远艰苦地区乡村教师生活补助政策。根据实际情况所有乡村教师均享受每月100-500元不等的生活补助、400-600元不等的教师基层补贴，建立“越往基层、越是艰苦、待遇越高”的激励机制，2023年通过设立“紫金奖教奖学金”，125名教师及学生共计发放58.475万元；四是结合自治州教育高质量发展大会精神，进一步加大教师关心关爱，切实解决教师工作、生活问题。2023年发放教师购房补贴70万元，解决教师实际困难，让教师感受到工作上有指引，生活上有关心，做到待遇留人、事业留人、情感留人。
（四）深化改革，注重提升教育教学质量。一是开展以“研究、探讨、发展”为目标的教研活动，分享教学研究和管理心得，提升学校领导、中层的管理水平和业务能力。同时加强教研队伍建设，选配专兼职教研员27人，制定印发了《2023年乌恰县“教坛新秀”“教学能手”“骨干教师”“学科带头人”评选方案》，评选政治素质过硬、业务能力强的教师充实教研队伍，确保了义务教育阶段每所学校都有语文、数学教师骨干教师；二是加强国家通用语言文字教育。将学校作为国家通用语言文字教育基础阵地，实现从学前教育到职业教育国家通用语言文字教育教学全覆盖，形成全员、全过程、全方位使用国家通用语言文字的学校育人体系；三是以自治州义务教育质量监测为契机，指导各校“一校一策”强化管理，开展作业设计集体教研、分层作业、“好作业”评选等活动。将提升教育教学质量作为年度督导“一号工程”，实现“随机督查、动态监管、常态运行”一体化工作机制；四是充分借助援疆资源，加强交往交流交融。在优质教育资源名校联盟、名师支教、学校结对等方面交流学习，实施黑孜苇乡中学与常州名校挂牌办学模式，借力援疆优质资源，不断提高学校办学治校能力。
（五）协调发展，不断提升义务教育发展水平。
加大义务教育控辍保学力度。认真履行教育法定职责，加大教育法律法规宣传力度，提高家长对子女教育重视程度，依法维护适龄儿童、少年接受义务教育的权利。县人民政府与各乡镇人民政府，县教育局与各学校层层签订控辍保学责任书，把控辍保学工作纳入政府履行教育职责考核范围，实现控辍保学责任制“横向到边、纵向到底”全覆盖。
（六）强化责任，确保校园安全
一是压实校园安全主体责任。确保校园安全责任压的实，抗的住，落实到位，坚决防范化解校园重大风险隐患，建立风险隐患清单，将隐患消除在萌芽状态，保障校园师生生命安全；二是构筑校园安全网络，制定《乌恰县中小学幼儿园护校安园实施方案》《乌恰县教育系统突发公共安全事件应急预案》，上下学重点时段设立护学岗，定期组织县公安、消防、市场监督、卫健等部门对校园及周边进行安全排查，形成了教育部门、片区民警、相关职能部门协同配合、联防联保的良性工作机制。县财政自筹资金36万元，为学生投保校方责任险、学生意外伤害险，覆盖率达到100%；三是开展校园安全教育活动。通过主题班队会、安全知识竞赛、安全教育日等系列专题教育活动，组织开展应急处置、消防、防震等演练活动240余场次，覆盖师生1万余人。多形式开展各类安全宣传教育，通过“小手拉大手”，形成学生的保护网。
                                                                                                                                 乌恰县人民政府
                                                                                                                                 2023年11月28日
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</si>
</sst>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0_ "/>
    <numFmt numFmtId="179" formatCode="0_ "/>
    <numFmt numFmtId="180" formatCode="0.0000_ "/>
  </numFmts>
  <fonts count="71">
    <font>
      <sz val="12"/>
      <name val="宋体"/>
      <charset val="134"/>
    </font>
    <font>
      <sz val="18"/>
      <name val="方正小标宋简体"/>
      <charset val="134"/>
    </font>
    <font>
      <sz val="11"/>
      <color rgb="FF000000"/>
      <name val="仿宋_GB2312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color theme="1"/>
      <name val="Times New Roman"/>
      <charset val="134"/>
    </font>
    <font>
      <b/>
      <sz val="9"/>
      <name val="宋体"/>
      <charset val="134"/>
    </font>
    <font>
      <sz val="10"/>
      <name val="楷体_GB2312"/>
      <charset val="134"/>
    </font>
    <font>
      <b/>
      <sz val="10"/>
      <name val="楷体_GB2312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color rgb="FF000000"/>
      <name val="Times New Roman"/>
      <charset val="134"/>
    </font>
    <font>
      <sz val="18"/>
      <color indexed="8"/>
      <name val="方正小标宋简体"/>
      <charset val="134"/>
    </font>
    <font>
      <b/>
      <sz val="10"/>
      <color indexed="8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name val="Times New Roman"/>
      <charset val="134"/>
    </font>
    <font>
      <sz val="9"/>
      <color indexed="8"/>
      <name val="Times New Roman"/>
      <charset val="134"/>
    </font>
    <font>
      <sz val="9"/>
      <name val="宋体"/>
      <charset val="134"/>
    </font>
    <font>
      <sz val="6"/>
      <name val="宋体"/>
      <charset val="134"/>
    </font>
    <font>
      <b/>
      <sz val="16"/>
      <name val="仿宋_GB2312"/>
      <charset val="134"/>
    </font>
    <font>
      <b/>
      <sz val="12"/>
      <name val="黑体"/>
      <charset val="134"/>
    </font>
    <font>
      <sz val="26"/>
      <name val="黑体"/>
      <charset val="134"/>
    </font>
    <font>
      <b/>
      <sz val="26"/>
      <name val="方正小标宋简体"/>
      <charset val="134"/>
    </font>
    <font>
      <sz val="20"/>
      <name val="方正小标宋简体"/>
      <charset val="134"/>
    </font>
    <font>
      <b/>
      <sz val="16"/>
      <name val="方正楷体_GBK"/>
      <charset val="134"/>
    </font>
    <font>
      <sz val="16"/>
      <name val="方正楷体_GBK"/>
      <charset val="134"/>
    </font>
    <font>
      <sz val="12"/>
      <name val="方正楷体_GBK"/>
      <charset val="134"/>
    </font>
    <font>
      <b/>
      <sz val="20"/>
      <name val="方正楷体_GBK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11"/>
      <color indexed="17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4">
    <xf numFmtId="0" fontId="0" fillId="0" borderId="0">
      <alignment vertical="center"/>
    </xf>
    <xf numFmtId="42" fontId="39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6" fillId="6" borderId="16" applyNumberFormat="0" applyAlignment="0" applyProtection="0">
      <alignment vertical="center"/>
    </xf>
    <xf numFmtId="44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18" borderId="19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9" borderId="17" applyNumberFormat="0" applyFont="0" applyAlignment="0" applyProtection="0">
      <alignment vertical="center"/>
    </xf>
    <xf numFmtId="0" fontId="19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50" fillId="27" borderId="20" applyNumberFormat="0" applyAlignment="0" applyProtection="0">
      <alignment vertical="center"/>
    </xf>
    <xf numFmtId="0" fontId="52" fillId="27" borderId="16" applyNumberFormat="0" applyAlignment="0" applyProtection="0">
      <alignment vertical="center"/>
    </xf>
    <xf numFmtId="0" fontId="53" fillId="0" borderId="0">
      <alignment vertical="center"/>
    </xf>
    <xf numFmtId="0" fontId="56" fillId="34" borderId="23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59" fillId="0" borderId="25" applyNumberFormat="0" applyFill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0" fillId="18" borderId="26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1" fillId="48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61" fillId="47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61" fillId="50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2" fillId="0" borderId="27" applyNumberFormat="0" applyFill="0" applyAlignment="0" applyProtection="0">
      <alignment vertical="center"/>
    </xf>
    <xf numFmtId="0" fontId="63" fillId="0" borderId="28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66" fillId="0" borderId="29" applyNumberFormat="0" applyFill="0" applyAlignment="0" applyProtection="0">
      <alignment vertical="center"/>
    </xf>
    <xf numFmtId="0" fontId="67" fillId="54" borderId="30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0" borderId="31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6" borderId="0" applyNumberFormat="0" applyBorder="0" applyAlignment="0" applyProtection="0">
      <alignment vertical="center"/>
    </xf>
    <xf numFmtId="0" fontId="65" fillId="21" borderId="19" applyNumberFormat="0" applyAlignment="0" applyProtection="0">
      <alignment vertical="center"/>
    </xf>
    <xf numFmtId="0" fontId="0" fillId="57" borderId="32" applyNumberFormat="0" applyFont="0" applyAlignment="0" applyProtection="0">
      <alignment vertical="center"/>
    </xf>
    <xf numFmtId="0" fontId="0" fillId="57" borderId="32" applyNumberFormat="0" applyFont="0" applyAlignment="0" applyProtection="0">
      <alignment vertical="center"/>
    </xf>
  </cellStyleXfs>
  <cellXfs count="204">
    <xf numFmtId="0" fontId="0" fillId="0" borderId="0" xfId="0" applyAlignment="1"/>
    <xf numFmtId="0" fontId="0" fillId="0" borderId="0" xfId="0" applyFill="1" applyAlignment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/>
    <xf numFmtId="0" fontId="3" fillId="0" borderId="0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6" fillId="0" borderId="1" xfId="92" applyFont="1" applyFill="1" applyBorder="1" applyAlignment="1" applyProtection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</xf>
    <xf numFmtId="0" fontId="6" fillId="0" borderId="1" xfId="102" applyFont="1" applyFill="1" applyBorder="1" applyAlignment="1" applyProtection="1">
      <alignment horizontal="center" vertical="center"/>
      <protection locked="0"/>
    </xf>
    <xf numFmtId="0" fontId="6" fillId="2" borderId="1" xfId="92" applyNumberFormat="1" applyFont="1" applyFill="1" applyBorder="1" applyAlignment="1" applyProtection="1">
      <alignment horizontal="center" vertical="center"/>
    </xf>
    <xf numFmtId="176" fontId="6" fillId="0" borderId="1" xfId="92" applyNumberFormat="1" applyFont="1" applyFill="1" applyBorder="1" applyAlignment="1" applyProtection="1">
      <alignment horizontal="center" vertical="center"/>
    </xf>
    <xf numFmtId="176" fontId="6" fillId="0" borderId="1" xfId="92" applyNumberFormat="1" applyFont="1" applyFill="1" applyBorder="1" applyAlignment="1" applyProtection="1">
      <alignment horizontal="center" vertical="center" wrapText="1"/>
    </xf>
    <xf numFmtId="176" fontId="6" fillId="2" borderId="1" xfId="92" applyNumberFormat="1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176" fontId="6" fillId="3" borderId="1" xfId="0" applyNumberFormat="1" applyFont="1" applyFill="1" applyBorder="1" applyAlignment="1" applyProtection="1">
      <alignment horizontal="center" vertical="center"/>
    </xf>
    <xf numFmtId="0" fontId="6" fillId="3" borderId="1" xfId="102" applyFont="1" applyFill="1" applyBorder="1" applyAlignment="1" applyProtection="1">
      <alignment horizontal="center" vertical="center"/>
      <protection locked="0"/>
    </xf>
    <xf numFmtId="0" fontId="6" fillId="3" borderId="1" xfId="92" applyNumberFormat="1" applyFont="1" applyFill="1" applyBorder="1" applyAlignment="1" applyProtection="1">
      <alignment horizontal="center" vertical="center"/>
    </xf>
    <xf numFmtId="176" fontId="6" fillId="3" borderId="1" xfId="92" applyNumberFormat="1" applyFont="1" applyFill="1" applyBorder="1" applyAlignment="1" applyProtection="1">
      <alignment horizontal="center" vertical="center"/>
    </xf>
    <xf numFmtId="176" fontId="6" fillId="3" borderId="1" xfId="92" applyNumberFormat="1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/>
      <protection locked="0"/>
    </xf>
    <xf numFmtId="10" fontId="6" fillId="0" borderId="1" xfId="0" applyNumberFormat="1" applyFont="1" applyBorder="1" applyAlignment="1">
      <alignment horizontal="center" vertical="center" wrapText="1"/>
    </xf>
    <xf numFmtId="0" fontId="0" fillId="0" borderId="9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Alignment="1"/>
    <xf numFmtId="0" fontId="0" fillId="0" borderId="0" xfId="0" applyFont="1" applyFill="1" applyAlignment="1"/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69" applyFont="1" applyFill="1" applyBorder="1" applyAlignment="1">
      <alignment horizontal="center" vertical="center" wrapText="1"/>
    </xf>
    <xf numFmtId="0" fontId="4" fillId="0" borderId="1" xfId="69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69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177" fontId="10" fillId="0" borderId="1" xfId="69" applyNumberFormat="1" applyFont="1" applyFill="1" applyBorder="1" applyAlignment="1">
      <alignment horizontal="center" vertical="center" wrapText="1"/>
    </xf>
    <xf numFmtId="0" fontId="10" fillId="0" borderId="1" xfId="69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0" xfId="62" applyFont="1" applyAlignment="1">
      <alignment horizontal="left" vertical="center" wrapText="1"/>
    </xf>
    <xf numFmtId="0" fontId="16" fillId="0" borderId="0" xfId="62" applyFont="1" applyFill="1" applyBorder="1" applyAlignment="1">
      <alignment horizontal="center" vertical="center"/>
    </xf>
    <xf numFmtId="0" fontId="17" fillId="0" borderId="1" xfId="62" applyFont="1" applyFill="1" applyBorder="1" applyAlignment="1">
      <alignment horizontal="center" vertical="center" wrapText="1"/>
    </xf>
    <xf numFmtId="0" fontId="17" fillId="0" borderId="1" xfId="62" applyFont="1" applyFill="1" applyBorder="1" applyAlignment="1">
      <alignment horizontal="center" vertical="center"/>
    </xf>
    <xf numFmtId="178" fontId="18" fillId="0" borderId="1" xfId="0" applyNumberFormat="1" applyFont="1" applyFill="1" applyBorder="1" applyAlignment="1">
      <alignment horizontal="center" vertical="center"/>
    </xf>
    <xf numFmtId="0" fontId="19" fillId="0" borderId="0" xfId="62" applyFont="1" applyFill="1" applyBorder="1" applyAlignment="1">
      <alignment vertical="center"/>
    </xf>
    <xf numFmtId="0" fontId="19" fillId="0" borderId="0" xfId="62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 wrapText="1"/>
    </xf>
    <xf numFmtId="0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20" fillId="3" borderId="14" xfId="0" applyFont="1" applyFill="1" applyBorder="1" applyAlignment="1" applyProtection="1">
      <alignment horizontal="left" vertical="center" wrapText="1" readingOrder="1"/>
      <protection locked="0"/>
    </xf>
    <xf numFmtId="0" fontId="4" fillId="3" borderId="1" xfId="99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99" applyNumberFormat="1" applyFont="1" applyFill="1" applyBorder="1" applyAlignment="1">
      <alignment horizontal="center" vertical="center" wrapText="1"/>
    </xf>
    <xf numFmtId="0" fontId="10" fillId="3" borderId="3" xfId="99" applyNumberFormat="1" applyFont="1" applyFill="1" applyBorder="1" applyAlignment="1">
      <alignment horizontal="center" vertical="center" wrapText="1"/>
    </xf>
    <xf numFmtId="0" fontId="20" fillId="3" borderId="1" xfId="99" applyFont="1" applyFill="1" applyBorder="1" applyAlignment="1">
      <alignment horizontal="center" vertical="center" wrapText="1"/>
    </xf>
    <xf numFmtId="49" fontId="11" fillId="3" borderId="1" xfId="99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1" fillId="3" borderId="1" xfId="99" applyNumberFormat="1" applyFont="1" applyFill="1" applyBorder="1" applyAlignment="1">
      <alignment horizontal="center" vertical="center" wrapText="1"/>
    </xf>
    <xf numFmtId="0" fontId="10" fillId="3" borderId="7" xfId="99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10" fillId="3" borderId="1" xfId="99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3" borderId="8" xfId="99" applyNumberFormat="1" applyFont="1" applyFill="1" applyBorder="1" applyAlignment="1">
      <alignment horizontal="center" vertical="center" wrapText="1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vertical="center"/>
    </xf>
    <xf numFmtId="0" fontId="4" fillId="4" borderId="0" xfId="99" applyFont="1" applyFill="1" applyAlignment="1">
      <alignment horizontal="center" vertical="center" wrapText="1"/>
    </xf>
    <xf numFmtId="0" fontId="4" fillId="4" borderId="0" xfId="99" applyNumberFormat="1" applyFont="1" applyFill="1" applyAlignment="1">
      <alignment horizontal="center" vertical="center" wrapText="1"/>
    </xf>
    <xf numFmtId="0" fontId="4" fillId="4" borderId="0" xfId="0" applyNumberFormat="1" applyFont="1" applyFill="1" applyAlignment="1">
      <alignment horizontal="center" vertical="center" wrapText="1"/>
    </xf>
    <xf numFmtId="0" fontId="20" fillId="4" borderId="0" xfId="0" applyFont="1" applyFill="1" applyAlignment="1">
      <alignment horizontal="left" vertical="top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Fill="1" applyBorder="1" applyAlignment="1">
      <alignment horizontal="center" vertical="center" wrapText="1"/>
    </xf>
    <xf numFmtId="176" fontId="10" fillId="0" borderId="1" xfId="83" applyNumberFormat="1" applyFont="1" applyFill="1" applyBorder="1" applyAlignment="1">
      <alignment horizontal="center" vertical="center" shrinkToFit="1"/>
    </xf>
    <xf numFmtId="176" fontId="10" fillId="0" borderId="1" xfId="83" applyNumberFormat="1" applyFont="1" applyFill="1" applyBorder="1" applyAlignment="1">
      <alignment horizontal="center" vertical="center" wrapText="1"/>
    </xf>
    <xf numFmtId="179" fontId="10" fillId="0" borderId="1" xfId="83" applyNumberFormat="1" applyFont="1" applyFill="1" applyBorder="1" applyAlignment="1">
      <alignment horizontal="center" vertical="center" wrapText="1" shrinkToFit="1"/>
    </xf>
    <xf numFmtId="176" fontId="10" fillId="3" borderId="1" xfId="83" applyNumberFormat="1" applyFont="1" applyFill="1" applyBorder="1" applyAlignment="1">
      <alignment horizontal="center" vertical="center" wrapText="1" shrinkToFit="1"/>
    </xf>
    <xf numFmtId="49" fontId="10" fillId="3" borderId="1" xfId="83" applyNumberFormat="1" applyFont="1" applyFill="1" applyBorder="1" applyAlignment="1">
      <alignment horizontal="center" vertical="center" wrapText="1" shrinkToFit="1"/>
    </xf>
    <xf numFmtId="176" fontId="22" fillId="0" borderId="1" xfId="0" applyNumberFormat="1" applyFont="1" applyFill="1" applyBorder="1" applyAlignment="1">
      <alignment horizontal="center" vertical="center" wrapText="1"/>
    </xf>
    <xf numFmtId="176" fontId="11" fillId="0" borderId="1" xfId="83" applyNumberFormat="1" applyFont="1" applyFill="1" applyBorder="1" applyAlignment="1">
      <alignment horizontal="center" vertical="center" shrinkToFit="1"/>
    </xf>
    <xf numFmtId="176" fontId="11" fillId="0" borderId="1" xfId="83" applyNumberFormat="1" applyFont="1" applyFill="1" applyBorder="1" applyAlignment="1">
      <alignment horizontal="center" vertical="center" wrapText="1"/>
    </xf>
    <xf numFmtId="179" fontId="11" fillId="0" borderId="1" xfId="83" applyNumberFormat="1" applyFont="1" applyFill="1" applyBorder="1" applyAlignment="1">
      <alignment horizontal="center" vertical="center" wrapText="1" shrinkToFit="1"/>
    </xf>
    <xf numFmtId="0" fontId="11" fillId="3" borderId="1" xfId="83" applyNumberFormat="1" applyFont="1" applyFill="1" applyBorder="1" applyAlignment="1">
      <alignment horizontal="center" vertical="center" wrapText="1" shrinkToFit="1"/>
    </xf>
    <xf numFmtId="49" fontId="11" fillId="3" borderId="1" xfId="83" applyNumberFormat="1" applyFont="1" applyFill="1" applyBorder="1" applyAlignment="1">
      <alignment horizontal="center" vertical="center" wrapText="1" shrinkToFit="1"/>
    </xf>
    <xf numFmtId="0" fontId="10" fillId="3" borderId="1" xfId="83" applyNumberFormat="1" applyFont="1" applyFill="1" applyBorder="1" applyAlignment="1">
      <alignment horizontal="center" vertical="center" wrapText="1" shrinkToFit="1"/>
    </xf>
    <xf numFmtId="176" fontId="4" fillId="4" borderId="0" xfId="0" applyNumberFormat="1" applyFont="1" applyFill="1" applyAlignment="1">
      <alignment horizontal="right" vertical="center" wrapText="1"/>
    </xf>
    <xf numFmtId="176" fontId="4" fillId="4" borderId="0" xfId="83" applyNumberFormat="1" applyFont="1" applyFill="1" applyAlignment="1">
      <alignment horizontal="right" vertical="center" shrinkToFit="1"/>
    </xf>
    <xf numFmtId="176" fontId="4" fillId="4" borderId="0" xfId="83" applyNumberFormat="1" applyFont="1" applyFill="1" applyAlignment="1">
      <alignment horizontal="right" vertical="center" wrapText="1"/>
    </xf>
    <xf numFmtId="176" fontId="4" fillId="4" borderId="0" xfId="83" applyNumberFormat="1" applyFont="1" applyFill="1" applyAlignment="1">
      <alignment horizontal="center" vertical="center" wrapText="1" shrinkToFit="1"/>
    </xf>
    <xf numFmtId="0" fontId="4" fillId="4" borderId="0" xfId="83" applyNumberFormat="1" applyFont="1" applyFill="1" applyAlignment="1">
      <alignment horizontal="center" vertical="center" wrapText="1" shrinkToFit="1"/>
    </xf>
    <xf numFmtId="49" fontId="4" fillId="4" borderId="0" xfId="83" applyNumberFormat="1" applyFont="1" applyFill="1" applyAlignment="1">
      <alignment horizontal="center" vertical="center" wrapText="1" shrinkToFit="1"/>
    </xf>
    <xf numFmtId="0" fontId="20" fillId="4" borderId="0" xfId="0" applyFont="1" applyFill="1" applyAlignment="1">
      <alignment horizontal="center" vertical="center" wrapText="1"/>
    </xf>
    <xf numFmtId="177" fontId="5" fillId="3" borderId="6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79" fontId="10" fillId="3" borderId="1" xfId="83" applyNumberFormat="1" applyFont="1" applyFill="1" applyBorder="1" applyAlignment="1">
      <alignment horizontal="center" vertical="center" wrapText="1" shrinkToFit="1"/>
    </xf>
    <xf numFmtId="0" fontId="10" fillId="3" borderId="3" xfId="83" applyNumberFormat="1" applyFont="1" applyFill="1" applyBorder="1" applyAlignment="1">
      <alignment horizontal="center" vertical="center" wrapText="1" shrinkToFit="1"/>
    </xf>
    <xf numFmtId="0" fontId="10" fillId="0" borderId="4" xfId="83" applyNumberFormat="1" applyFont="1" applyFill="1" applyBorder="1" applyAlignment="1">
      <alignment horizontal="center" vertical="center" wrapText="1" shrinkToFit="1"/>
    </xf>
    <xf numFmtId="49" fontId="11" fillId="3" borderId="3" xfId="83" applyNumberFormat="1" applyFont="1" applyFill="1" applyBorder="1" applyAlignment="1">
      <alignment horizontal="center" vertical="center" wrapText="1" shrinkToFit="1"/>
    </xf>
    <xf numFmtId="179" fontId="11" fillId="3" borderId="1" xfId="83" applyNumberFormat="1" applyFont="1" applyFill="1" applyBorder="1" applyAlignment="1">
      <alignment horizontal="center" vertical="center" wrapText="1" shrinkToFit="1"/>
    </xf>
    <xf numFmtId="0" fontId="10" fillId="3" borderId="7" xfId="83" applyNumberFormat="1" applyFont="1" applyFill="1" applyBorder="1" applyAlignment="1">
      <alignment horizontal="center" vertical="center" wrapText="1" shrinkToFit="1"/>
    </xf>
    <xf numFmtId="0" fontId="11" fillId="0" borderId="4" xfId="83" applyNumberFormat="1" applyFont="1" applyFill="1" applyBorder="1" applyAlignment="1">
      <alignment horizontal="center" vertical="center" wrapText="1" shrinkToFit="1"/>
    </xf>
    <xf numFmtId="49" fontId="11" fillId="3" borderId="7" xfId="83" applyNumberFormat="1" applyFont="1" applyFill="1" applyBorder="1" applyAlignment="1">
      <alignment horizontal="center" vertical="center" wrapText="1" shrinkToFit="1"/>
    </xf>
    <xf numFmtId="49" fontId="11" fillId="3" borderId="8" xfId="83" applyNumberFormat="1" applyFont="1" applyFill="1" applyBorder="1" applyAlignment="1">
      <alignment horizontal="center" vertical="center" wrapText="1" shrinkToFit="1"/>
    </xf>
    <xf numFmtId="0" fontId="10" fillId="3" borderId="8" xfId="83" applyNumberFormat="1" applyFont="1" applyFill="1" applyBorder="1" applyAlignment="1">
      <alignment horizontal="center" vertical="center" wrapText="1" shrinkToFit="1"/>
    </xf>
    <xf numFmtId="180" fontId="10" fillId="0" borderId="4" xfId="83" applyNumberFormat="1" applyFont="1" applyFill="1" applyBorder="1" applyAlignment="1">
      <alignment horizontal="center" vertical="center" wrapText="1" shrinkToFit="1"/>
    </xf>
    <xf numFmtId="180" fontId="10" fillId="0" borderId="1" xfId="83" applyNumberFormat="1" applyFont="1" applyFill="1" applyBorder="1" applyAlignment="1">
      <alignment horizontal="center" vertical="center" wrapText="1" shrinkToFit="1"/>
    </xf>
    <xf numFmtId="179" fontId="4" fillId="4" borderId="0" xfId="83" applyNumberFormat="1" applyFont="1" applyFill="1" applyAlignment="1">
      <alignment horizontal="center" vertical="center" wrapText="1" shrinkToFit="1"/>
    </xf>
    <xf numFmtId="0" fontId="4" fillId="4" borderId="0" xfId="99" applyNumberFormat="1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textRotation="255" wrapText="1"/>
    </xf>
    <xf numFmtId="0" fontId="4" fillId="0" borderId="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textRotation="255" wrapText="1"/>
    </xf>
    <xf numFmtId="0" fontId="4" fillId="0" borderId="7" xfId="0" applyNumberFormat="1" applyFont="1" applyFill="1" applyBorder="1" applyAlignment="1">
      <alignment horizontal="center" vertical="center" textRotation="255" wrapText="1"/>
    </xf>
    <xf numFmtId="0" fontId="4" fillId="0" borderId="8" xfId="0" applyNumberFormat="1" applyFont="1" applyFill="1" applyBorder="1" applyAlignment="1">
      <alignment horizontal="center" vertical="center" textRotation="255" wrapText="1"/>
    </xf>
    <xf numFmtId="0" fontId="3" fillId="0" borderId="0" xfId="0" applyFont="1" applyFill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textRotation="255" wrapText="1"/>
    </xf>
    <xf numFmtId="0" fontId="3" fillId="0" borderId="15" xfId="0" applyFont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textRotation="255" wrapText="1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0" fillId="0" borderId="0" xfId="0" applyFill="1" applyBorder="1" applyAlignment="1"/>
    <xf numFmtId="0" fontId="25" fillId="0" borderId="0" xfId="0" applyFont="1" applyFill="1" applyBorder="1" applyAlignment="1"/>
    <xf numFmtId="0" fontId="26" fillId="0" borderId="0" xfId="0" applyFont="1" applyFill="1" applyBorder="1" applyAlignment="1">
      <alignment horizontal="justify" vertical="center"/>
    </xf>
    <xf numFmtId="0" fontId="27" fillId="0" borderId="0" xfId="0" applyFont="1" applyFill="1" applyBorder="1" applyAlignment="1">
      <alignment horizontal="justify" vertical="center"/>
    </xf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justify" vertical="center"/>
    </xf>
    <xf numFmtId="0" fontId="32" fillId="0" borderId="0" xfId="0" applyFont="1" applyFill="1" applyBorder="1" applyAlignment="1"/>
    <xf numFmtId="0" fontId="33" fillId="0" borderId="0" xfId="0" applyFont="1" applyFill="1" applyBorder="1" applyAlignment="1">
      <alignment horizontal="center" vertical="center"/>
    </xf>
  </cellXfs>
  <cellStyles count="12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_ET_STYLE_NoName_-01_" xfId="29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适中 2" xfId="57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常规 3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60% - 强调文字颜色 2 2" xfId="68"/>
    <cellStyle name="常规 5" xfId="69"/>
    <cellStyle name="60% - 强调文字颜色 3 2" xfId="70"/>
    <cellStyle name="60% - 强调文字颜色 4 2" xfId="71"/>
    <cellStyle name="60% - 强调文字颜色 5 2" xfId="72"/>
    <cellStyle name="60% - 强调文字颜色 6 2" xfId="73"/>
    <cellStyle name="标题 1 2" xfId="74"/>
    <cellStyle name="标题 2 2" xfId="75"/>
    <cellStyle name="标题 3 2" xfId="76"/>
    <cellStyle name="标题 4 2" xfId="77"/>
    <cellStyle name="标题 5" xfId="78"/>
    <cellStyle name="差 2" xfId="79"/>
    <cellStyle name="差_A2 4-3(1)" xfId="80"/>
    <cellStyle name="常规 11" xfId="81"/>
    <cellStyle name="常规 10" xfId="82"/>
    <cellStyle name="常规 10 18" xfId="83"/>
    <cellStyle name="常规 10 20" xfId="84"/>
    <cellStyle name="常规 21" xfId="85"/>
    <cellStyle name="常规 13" xfId="86"/>
    <cellStyle name="常规 14" xfId="87"/>
    <cellStyle name="常规 18" xfId="88"/>
    <cellStyle name="常规 2" xfId="89"/>
    <cellStyle name="常规 2 10" xfId="90"/>
    <cellStyle name="常规 2 2" xfId="91"/>
    <cellStyle name="常规 2 3" xfId="92"/>
    <cellStyle name="常规 2 4" xfId="93"/>
    <cellStyle name="常规 2 5" xfId="94"/>
    <cellStyle name="强调文字颜色 4 2" xfId="95"/>
    <cellStyle name="常规 2 6" xfId="96"/>
    <cellStyle name="常规 2 7" xfId="97"/>
    <cellStyle name="常规 20" xfId="98"/>
    <cellStyle name="常规 259" xfId="99"/>
    <cellStyle name="常规 3 5" xfId="100"/>
    <cellStyle name="强调文字颜色 5 2" xfId="101"/>
    <cellStyle name="常规 4" xfId="102"/>
    <cellStyle name="常规 4 5" xfId="103"/>
    <cellStyle name="强调文字颜色 6 2" xfId="104"/>
    <cellStyle name="常规 4 7" xfId="105"/>
    <cellStyle name="常规 5 5" xfId="106"/>
    <cellStyle name="常规 7" xfId="107"/>
    <cellStyle name="常规 8" xfId="108"/>
    <cellStyle name="常规 9" xfId="109"/>
    <cellStyle name="常规_教育经费2" xfId="110"/>
    <cellStyle name="好 2" xfId="111"/>
    <cellStyle name="好_A2 4-3(1)" xfId="112"/>
    <cellStyle name="汇总 2" xfId="113"/>
    <cellStyle name="检查单元格 2" xfId="114"/>
    <cellStyle name="解释性文本 2" xfId="115"/>
    <cellStyle name="警告文本 2" xfId="116"/>
    <cellStyle name="链接单元格 2" xfId="117"/>
    <cellStyle name="强调文字颜色 1 2" xfId="118"/>
    <cellStyle name="强调文字颜色 2 2" xfId="119"/>
    <cellStyle name="强调文字颜色 3 2" xfId="120"/>
    <cellStyle name="输入 2" xfId="121"/>
    <cellStyle name="注释 2" xfId="122"/>
    <cellStyle name="注释 2 2" xfId="123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view="pageBreakPreview" zoomScaleNormal="100" workbookViewId="0">
      <selection activeCell="A14" sqref="A14:C14"/>
    </sheetView>
  </sheetViews>
  <sheetFormatPr defaultColWidth="9" defaultRowHeight="15.7" outlineLevelCol="2"/>
  <cols>
    <col min="1" max="1" width="21.1239669421488" style="193" customWidth="1"/>
    <col min="2" max="2" width="74.3719008264463" style="193" customWidth="1"/>
    <col min="3" max="3" width="21.3719008264463" style="193" customWidth="1"/>
    <col min="4" max="16384" width="9" style="193"/>
  </cols>
  <sheetData>
    <row r="1" s="193" customFormat="1" ht="17" customHeight="1" spans="1:1">
      <c r="A1" s="195"/>
    </row>
    <row r="2" s="193" customFormat="1" ht="32.65" spans="1:1">
      <c r="A2" s="196"/>
    </row>
    <row r="3" s="193" customFormat="1" ht="45" customHeight="1" spans="1:3">
      <c r="A3" s="197" t="s">
        <v>0</v>
      </c>
      <c r="B3" s="197"/>
      <c r="C3" s="197"/>
    </row>
    <row r="4" s="193" customFormat="1" ht="32.65" spans="1:1">
      <c r="A4" s="196"/>
    </row>
    <row r="5" s="194" customFormat="1" ht="33" customHeight="1" spans="1:3">
      <c r="A5" s="198" t="s">
        <v>1</v>
      </c>
      <c r="B5" s="198"/>
      <c r="C5" s="198"/>
    </row>
    <row r="6" s="194" customFormat="1" ht="9" customHeight="1" spans="1:3">
      <c r="A6" s="199"/>
      <c r="B6" s="199"/>
      <c r="C6" s="199"/>
    </row>
    <row r="7" s="193" customFormat="1" ht="26.6" spans="1:3">
      <c r="A7" s="198" t="s">
        <v>2</v>
      </c>
      <c r="B7" s="198"/>
      <c r="C7" s="198"/>
    </row>
    <row r="8" s="193" customFormat="1" ht="20.4" customHeight="1" spans="1:3">
      <c r="A8" s="200"/>
      <c r="B8" s="200"/>
      <c r="C8" s="200"/>
    </row>
    <row r="9" s="193" customFormat="1" ht="20.4" customHeight="1" spans="1:3">
      <c r="A9" s="200"/>
      <c r="B9" s="200"/>
      <c r="C9" s="200"/>
    </row>
    <row r="10" s="193" customFormat="1" ht="20.4" customHeight="1" spans="1:3">
      <c r="A10" s="200"/>
      <c r="B10" s="200"/>
      <c r="C10" s="200"/>
    </row>
    <row r="11" s="193" customFormat="1" ht="20.4" customHeight="1" spans="1:3">
      <c r="A11" s="200"/>
      <c r="B11" s="200"/>
      <c r="C11" s="200"/>
    </row>
    <row r="12" s="193" customFormat="1" ht="20.4" customHeight="1" spans="1:3">
      <c r="A12" s="200"/>
      <c r="B12" s="200"/>
      <c r="C12" s="200"/>
    </row>
    <row r="13" s="193" customFormat="1" ht="20.4" customHeight="1" spans="1:3">
      <c r="A13" s="201"/>
      <c r="B13" s="202"/>
      <c r="C13" s="202"/>
    </row>
    <row r="14" s="194" customFormat="1" ht="33" customHeight="1" spans="1:3">
      <c r="A14" s="203" t="s">
        <v>3</v>
      </c>
      <c r="B14" s="203"/>
      <c r="C14" s="203"/>
    </row>
    <row r="15" s="194" customFormat="1" ht="29.25" customHeight="1" spans="1:3">
      <c r="A15" s="203" t="s">
        <v>4</v>
      </c>
      <c r="B15" s="203"/>
      <c r="C15" s="203"/>
    </row>
    <row r="16" s="194" customFormat="1" ht="29.25" customHeight="1" spans="1:3">
      <c r="A16" s="203"/>
      <c r="B16" s="203"/>
      <c r="C16" s="203"/>
    </row>
    <row r="17" s="193" customFormat="1" ht="28.5" customHeight="1" spans="1:3">
      <c r="A17" s="203" t="s">
        <v>5</v>
      </c>
      <c r="B17" s="203"/>
      <c r="C17" s="203"/>
    </row>
  </sheetData>
  <mergeCells count="6">
    <mergeCell ref="A3:C3"/>
    <mergeCell ref="A5:C5"/>
    <mergeCell ref="A7:C7"/>
    <mergeCell ref="A14:C14"/>
    <mergeCell ref="A15:C15"/>
    <mergeCell ref="A17:C17"/>
  </mergeCells>
  <printOptions horizontalCentered="1"/>
  <pageMargins left="0.15625" right="0.15625" top="1.33680555555556" bottom="0.15625" header="0" footer="0"/>
  <pageSetup paperSize="9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view="pageBreakPreview" zoomScaleNormal="100" workbookViewId="0">
      <selection activeCell="A1" sqref="A1:H1"/>
    </sheetView>
  </sheetViews>
  <sheetFormatPr defaultColWidth="9" defaultRowHeight="15.7" outlineLevelCol="7"/>
  <cols>
    <col min="1" max="1" width="81.6280991735537" style="1" customWidth="1"/>
    <col min="2" max="16384" width="9" style="1"/>
  </cols>
  <sheetData>
    <row r="1" ht="35.1" customHeight="1" spans="1:8">
      <c r="A1" s="2" t="s">
        <v>232</v>
      </c>
      <c r="B1" s="2"/>
      <c r="C1" s="2"/>
      <c r="D1" s="2"/>
      <c r="E1" s="2"/>
      <c r="F1" s="2"/>
      <c r="G1" s="2"/>
      <c r="H1" s="2"/>
    </row>
    <row r="2" ht="47.1" customHeight="1" spans="1:8">
      <c r="A2" s="3" t="s">
        <v>233</v>
      </c>
      <c r="B2" s="3"/>
      <c r="C2" s="3"/>
      <c r="D2" s="3"/>
      <c r="E2" s="3"/>
      <c r="F2" s="3"/>
      <c r="G2" s="3"/>
      <c r="H2" s="3"/>
    </row>
    <row r="3" ht="47.1" customHeight="1" spans="1:8">
      <c r="A3" s="3"/>
      <c r="B3" s="3"/>
      <c r="C3" s="3"/>
      <c r="D3" s="3"/>
      <c r="E3" s="3"/>
      <c r="F3" s="3"/>
      <c r="G3" s="3"/>
      <c r="H3" s="3"/>
    </row>
    <row r="4" ht="47.1" customHeight="1" spans="1:8">
      <c r="A4" s="3"/>
      <c r="B4" s="3"/>
      <c r="C4" s="3"/>
      <c r="D4" s="3"/>
      <c r="E4" s="3"/>
      <c r="F4" s="3"/>
      <c r="G4" s="3"/>
      <c r="H4" s="3"/>
    </row>
    <row r="5" ht="47.1" customHeight="1" spans="1:8">
      <c r="A5" s="3"/>
      <c r="B5" s="3"/>
      <c r="C5" s="3"/>
      <c r="D5" s="3"/>
      <c r="E5" s="3"/>
      <c r="F5" s="3"/>
      <c r="G5" s="3"/>
      <c r="H5" s="3"/>
    </row>
    <row r="6" ht="47.1" customHeight="1" spans="1:8">
      <c r="A6" s="3"/>
      <c r="B6" s="3"/>
      <c r="C6" s="3"/>
      <c r="D6" s="3"/>
      <c r="E6" s="3"/>
      <c r="F6" s="3"/>
      <c r="G6" s="3"/>
      <c r="H6" s="3"/>
    </row>
    <row r="7" ht="47.1" customHeight="1" spans="1:8">
      <c r="A7" s="3"/>
      <c r="B7" s="3"/>
      <c r="C7" s="3"/>
      <c r="D7" s="3"/>
      <c r="E7" s="3"/>
      <c r="F7" s="3"/>
      <c r="G7" s="3"/>
      <c r="H7" s="3"/>
    </row>
    <row r="8" ht="47.1" customHeight="1" spans="1:8">
      <c r="A8" s="3"/>
      <c r="B8" s="3"/>
      <c r="C8" s="3"/>
      <c r="D8" s="3"/>
      <c r="E8" s="3"/>
      <c r="F8" s="3"/>
      <c r="G8" s="3"/>
      <c r="H8" s="3"/>
    </row>
    <row r="9" ht="47.1" customHeight="1" spans="1:8">
      <c r="A9" s="3"/>
      <c r="B9" s="3"/>
      <c r="C9" s="3"/>
      <c r="D9" s="3"/>
      <c r="E9" s="3"/>
      <c r="F9" s="3"/>
      <c r="G9" s="3"/>
      <c r="H9" s="3"/>
    </row>
    <row r="10" ht="47.1" customHeight="1" spans="1:8">
      <c r="A10" s="3"/>
      <c r="B10" s="3"/>
      <c r="C10" s="3"/>
      <c r="D10" s="3"/>
      <c r="E10" s="3"/>
      <c r="F10" s="3"/>
      <c r="G10" s="3"/>
      <c r="H10" s="3"/>
    </row>
    <row r="11" ht="47.1" customHeight="1" spans="1:8">
      <c r="A11" s="3"/>
      <c r="B11" s="3"/>
      <c r="C11" s="3"/>
      <c r="D11" s="3"/>
      <c r="E11" s="3"/>
      <c r="F11" s="3"/>
      <c r="G11" s="3"/>
      <c r="H11" s="3"/>
    </row>
    <row r="12" ht="47.1" customHeight="1" spans="1:8">
      <c r="A12" s="3"/>
      <c r="B12" s="3"/>
      <c r="C12" s="3"/>
      <c r="D12" s="3"/>
      <c r="E12" s="3"/>
      <c r="F12" s="3"/>
      <c r="G12" s="3"/>
      <c r="H12" s="3"/>
    </row>
    <row r="13" ht="47.1" customHeight="1" spans="1:8">
      <c r="A13" s="3"/>
      <c r="B13" s="3"/>
      <c r="C13" s="3"/>
      <c r="D13" s="3"/>
      <c r="E13" s="3"/>
      <c r="F13" s="3"/>
      <c r="G13" s="3"/>
      <c r="H13" s="3"/>
    </row>
  </sheetData>
  <mergeCells count="2">
    <mergeCell ref="A1:H1"/>
    <mergeCell ref="A2:H13"/>
  </mergeCells>
  <printOptions horizontalCentered="1"/>
  <pageMargins left="0.550694444444444" right="0.550694444444444" top="0.550694444444444" bottom="0.590277777777778" header="0" footer="0"/>
  <pageSetup paperSize="9" scale="87" orientation="landscape" horizontalDpi="600"/>
  <headerFooter alignWithMargins="0">
    <oddFooter>&amp;C第 [ 9 ] 页，共 [ 9 ]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9"/>
  <sheetViews>
    <sheetView view="pageBreakPreview" zoomScaleNormal="79" workbookViewId="0">
      <selection activeCell="AA4" sqref="AA4"/>
    </sheetView>
  </sheetViews>
  <sheetFormatPr defaultColWidth="5.24793388429752" defaultRowHeight="12.1"/>
  <cols>
    <col min="1" max="1" width="6" style="170" customWidth="1"/>
    <col min="2" max="5" width="7.62809917355372" style="170" customWidth="1"/>
    <col min="6" max="9" width="6.12396694214876" style="170" customWidth="1"/>
    <col min="10" max="23" width="5.12396694214876" style="170" customWidth="1"/>
    <col min="24" max="16384" width="5.24793388429752" style="5"/>
  </cols>
  <sheetData>
    <row r="1" ht="35.1" customHeight="1" spans="1:23">
      <c r="A1" s="171" t="s">
        <v>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</row>
    <row r="2" s="4" customFormat="1" ht="39.95" customHeight="1" spans="1:23">
      <c r="A2" s="172" t="s">
        <v>2</v>
      </c>
      <c r="B2" s="173" t="s">
        <v>7</v>
      </c>
      <c r="C2" s="173"/>
      <c r="D2" s="173"/>
      <c r="E2" s="173"/>
      <c r="F2" s="174" t="s">
        <v>8</v>
      </c>
      <c r="G2" s="175"/>
      <c r="H2" s="175"/>
      <c r="I2" s="182"/>
      <c r="J2" s="174" t="s">
        <v>9</v>
      </c>
      <c r="K2" s="175"/>
      <c r="L2" s="175"/>
      <c r="M2" s="182"/>
      <c r="N2" s="183" t="s">
        <v>10</v>
      </c>
      <c r="O2" s="183" t="s">
        <v>11</v>
      </c>
      <c r="P2" s="174" t="s">
        <v>12</v>
      </c>
      <c r="Q2" s="182"/>
      <c r="R2" s="174" t="s">
        <v>13</v>
      </c>
      <c r="S2" s="175"/>
      <c r="T2" s="173" t="s">
        <v>14</v>
      </c>
      <c r="U2" s="173"/>
      <c r="V2" s="173"/>
      <c r="W2" s="173"/>
    </row>
    <row r="3" s="4" customFormat="1" ht="39.95" customHeight="1" spans="1:24">
      <c r="A3" s="176"/>
      <c r="B3" s="177" t="s">
        <v>15</v>
      </c>
      <c r="C3" s="177" t="s">
        <v>16</v>
      </c>
      <c r="D3" s="177" t="s">
        <v>17</v>
      </c>
      <c r="E3" s="177" t="s">
        <v>18</v>
      </c>
      <c r="F3" s="177" t="s">
        <v>19</v>
      </c>
      <c r="G3" s="177" t="s">
        <v>20</v>
      </c>
      <c r="H3" s="177" t="s">
        <v>21</v>
      </c>
      <c r="I3" s="183" t="s">
        <v>22</v>
      </c>
      <c r="J3" s="177" t="s">
        <v>23</v>
      </c>
      <c r="K3" s="177" t="s">
        <v>24</v>
      </c>
      <c r="L3" s="177" t="s">
        <v>25</v>
      </c>
      <c r="M3" s="177" t="s">
        <v>26</v>
      </c>
      <c r="N3" s="184"/>
      <c r="O3" s="184"/>
      <c r="P3" s="177" t="s">
        <v>23</v>
      </c>
      <c r="Q3" s="177" t="s">
        <v>25</v>
      </c>
      <c r="R3" s="187" t="s">
        <v>23</v>
      </c>
      <c r="S3" s="177" t="s">
        <v>25</v>
      </c>
      <c r="T3" s="173" t="s">
        <v>23</v>
      </c>
      <c r="U3" s="173"/>
      <c r="V3" s="173" t="s">
        <v>25</v>
      </c>
      <c r="W3" s="173"/>
      <c r="X3" s="188"/>
    </row>
    <row r="4" s="4" customFormat="1" ht="120" customHeight="1" spans="1:24">
      <c r="A4" s="176"/>
      <c r="B4" s="177"/>
      <c r="C4" s="177"/>
      <c r="D4" s="177"/>
      <c r="E4" s="177"/>
      <c r="F4" s="177"/>
      <c r="G4" s="177"/>
      <c r="H4" s="177"/>
      <c r="I4" s="185"/>
      <c r="J4" s="177"/>
      <c r="K4" s="177"/>
      <c r="L4" s="177"/>
      <c r="M4" s="177"/>
      <c r="N4" s="185"/>
      <c r="O4" s="185"/>
      <c r="P4" s="177"/>
      <c r="Q4" s="177"/>
      <c r="R4" s="189"/>
      <c r="S4" s="177"/>
      <c r="T4" s="177" t="s">
        <v>27</v>
      </c>
      <c r="U4" s="177" t="s">
        <v>28</v>
      </c>
      <c r="V4" s="177" t="s">
        <v>27</v>
      </c>
      <c r="W4" s="177" t="s">
        <v>28</v>
      </c>
      <c r="X4" s="188"/>
    </row>
    <row r="5" s="4" customFormat="1" ht="39.95" customHeight="1" spans="1:24">
      <c r="A5" s="178"/>
      <c r="B5" s="173" t="s">
        <v>29</v>
      </c>
      <c r="C5" s="173" t="s">
        <v>30</v>
      </c>
      <c r="D5" s="173" t="s">
        <v>31</v>
      </c>
      <c r="E5" s="173" t="s">
        <v>32</v>
      </c>
      <c r="F5" s="173" t="s">
        <v>33</v>
      </c>
      <c r="G5" s="173" t="s">
        <v>34</v>
      </c>
      <c r="H5" s="173" t="s">
        <v>35</v>
      </c>
      <c r="I5" s="173" t="s">
        <v>36</v>
      </c>
      <c r="J5" s="173" t="s">
        <v>37</v>
      </c>
      <c r="K5" s="173" t="s">
        <v>38</v>
      </c>
      <c r="L5" s="173" t="s">
        <v>39</v>
      </c>
      <c r="M5" s="173" t="s">
        <v>40</v>
      </c>
      <c r="N5" s="173" t="s">
        <v>41</v>
      </c>
      <c r="O5" s="173" t="s">
        <v>42</v>
      </c>
      <c r="P5" s="173" t="s">
        <v>43</v>
      </c>
      <c r="Q5" s="173" t="s">
        <v>44</v>
      </c>
      <c r="R5" s="173" t="s">
        <v>45</v>
      </c>
      <c r="S5" s="173" t="s">
        <v>46</v>
      </c>
      <c r="T5" s="173" t="s">
        <v>47</v>
      </c>
      <c r="U5" s="173" t="s">
        <v>48</v>
      </c>
      <c r="V5" s="173" t="s">
        <v>49</v>
      </c>
      <c r="W5" s="173" t="s">
        <v>50</v>
      </c>
      <c r="X5" s="188"/>
    </row>
    <row r="6" ht="39.95" customHeight="1" spans="1:24">
      <c r="A6" s="173" t="s">
        <v>51</v>
      </c>
      <c r="B6" s="179"/>
      <c r="C6" s="55"/>
      <c r="D6" s="55"/>
      <c r="E6" s="55"/>
      <c r="F6" s="55"/>
      <c r="G6" s="55"/>
      <c r="H6" s="55"/>
      <c r="I6" s="55"/>
      <c r="J6" s="55">
        <v>18</v>
      </c>
      <c r="K6" s="55">
        <v>0</v>
      </c>
      <c r="L6" s="55">
        <v>2</v>
      </c>
      <c r="M6" s="55">
        <v>0</v>
      </c>
      <c r="N6" s="55">
        <v>0</v>
      </c>
      <c r="O6" s="55">
        <v>0</v>
      </c>
      <c r="P6" s="55">
        <v>215</v>
      </c>
      <c r="Q6" s="55">
        <v>57</v>
      </c>
      <c r="R6" s="55">
        <v>7130</v>
      </c>
      <c r="S6" s="55">
        <v>2459</v>
      </c>
      <c r="T6" s="55">
        <v>1181</v>
      </c>
      <c r="U6" s="55">
        <v>803</v>
      </c>
      <c r="V6" s="55">
        <v>336</v>
      </c>
      <c r="W6" s="55">
        <v>218</v>
      </c>
      <c r="X6" s="190"/>
    </row>
    <row r="7" ht="11.25" customHeight="1" spans="1:24">
      <c r="A7" s="78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191"/>
    </row>
    <row r="8" ht="18.95" customHeight="1" spans="1:23">
      <c r="A8" s="180" t="s">
        <v>52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</row>
    <row r="9" ht="18.95" customHeight="1" spans="1:23">
      <c r="A9" s="180" t="s">
        <v>53</v>
      </c>
      <c r="B9" s="180"/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</row>
    <row r="10" ht="18.95" customHeight="1" spans="1:23">
      <c r="A10" s="180" t="s">
        <v>54</v>
      </c>
      <c r="B10" s="180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</row>
    <row r="11" ht="18.95" customHeight="1" spans="1:23">
      <c r="A11" s="180" t="s">
        <v>55</v>
      </c>
      <c r="B11" s="180"/>
      <c r="C11" s="180"/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</row>
    <row r="12" ht="35.25" customHeight="1" spans="1:23">
      <c r="A12" s="181"/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1"/>
      <c r="W12" s="181"/>
    </row>
    <row r="17" spans="18:18">
      <c r="R17" s="192"/>
    </row>
    <row r="18" spans="10:10">
      <c r="J18" s="186"/>
    </row>
    <row r="19" spans="1:23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</row>
  </sheetData>
  <mergeCells count="34">
    <mergeCell ref="A1:W1"/>
    <mergeCell ref="B2:E2"/>
    <mergeCell ref="F2:I2"/>
    <mergeCell ref="J2:M2"/>
    <mergeCell ref="P2:Q2"/>
    <mergeCell ref="R2:S2"/>
    <mergeCell ref="T2:W2"/>
    <mergeCell ref="T3:U3"/>
    <mergeCell ref="V3:W3"/>
    <mergeCell ref="A8:W8"/>
    <mergeCell ref="A9:W9"/>
    <mergeCell ref="A10:W10"/>
    <mergeCell ref="A11:W11"/>
    <mergeCell ref="A12:W12"/>
    <mergeCell ref="A19:W19"/>
    <mergeCell ref="A2:A5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2:N4"/>
    <mergeCell ref="O2:O4"/>
    <mergeCell ref="P3:P4"/>
    <mergeCell ref="Q3:Q4"/>
    <mergeCell ref="R3:R4"/>
    <mergeCell ref="S3:S4"/>
  </mergeCells>
  <printOptions horizontalCentered="1"/>
  <pageMargins left="0.156944444444444" right="0.156944444444444" top="0.550694444444444" bottom="0.156944444444444" header="0" footer="0"/>
  <pageSetup paperSize="9" orientation="landscape" horizontalDpi="600"/>
  <headerFooter alignWithMargins="0">
    <oddFooter>&amp;C第[ 1 ] 页，共 [ 9 ]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7"/>
  <sheetViews>
    <sheetView view="pageBreakPreview" zoomScaleNormal="100" workbookViewId="0">
      <selection activeCell="C2" sqref="C$1:C$1048576"/>
    </sheetView>
  </sheetViews>
  <sheetFormatPr defaultColWidth="7.12396694214876" defaultRowHeight="15.7" outlineLevelRow="6"/>
  <cols>
    <col min="1" max="1" width="6.29752066115702" style="78" customWidth="1"/>
    <col min="2" max="2" width="11.504132231405" style="78" customWidth="1"/>
    <col min="3" max="3" width="7.80165289256198" style="78" customWidth="1"/>
    <col min="4" max="12" width="10.396694214876" style="78" customWidth="1"/>
    <col min="13" max="242" width="7.12396694214876" style="78"/>
    <col min="243" max="16371" width="7.12396694214876" style="75"/>
  </cols>
  <sheetData>
    <row r="1" ht="35.1" customHeight="1" spans="1:242">
      <c r="A1" s="162" t="s">
        <v>56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IH1" s="75"/>
    </row>
    <row r="2" s="160" customFormat="1" ht="45.75" customHeight="1" spans="1:12">
      <c r="A2" s="48" t="s">
        <v>2</v>
      </c>
      <c r="B2" s="48"/>
      <c r="C2" s="48" t="s">
        <v>57</v>
      </c>
      <c r="D2" s="48" t="s">
        <v>58</v>
      </c>
      <c r="E2" s="48" t="s">
        <v>59</v>
      </c>
      <c r="F2" s="48" t="s">
        <v>60</v>
      </c>
      <c r="G2" s="48" t="s">
        <v>61</v>
      </c>
      <c r="H2" s="48" t="s">
        <v>62</v>
      </c>
      <c r="I2" s="48" t="s">
        <v>63</v>
      </c>
      <c r="J2" s="48" t="s">
        <v>64</v>
      </c>
      <c r="K2" s="48" t="s">
        <v>65</v>
      </c>
      <c r="L2" s="48" t="s">
        <v>66</v>
      </c>
    </row>
    <row r="3" s="160" customFormat="1" ht="27.75" customHeight="1" spans="1:12">
      <c r="A3" s="48"/>
      <c r="B3" s="48"/>
      <c r="C3" s="163" t="s">
        <v>29</v>
      </c>
      <c r="D3" s="163" t="s">
        <v>30</v>
      </c>
      <c r="E3" s="163" t="s">
        <v>31</v>
      </c>
      <c r="F3" s="163" t="s">
        <v>32</v>
      </c>
      <c r="G3" s="163" t="s">
        <v>33</v>
      </c>
      <c r="H3" s="163" t="s">
        <v>34</v>
      </c>
      <c r="I3" s="163" t="s">
        <v>35</v>
      </c>
      <c r="J3" s="163" t="s">
        <v>36</v>
      </c>
      <c r="K3" s="163" t="s">
        <v>37</v>
      </c>
      <c r="L3" s="163" t="s">
        <v>38</v>
      </c>
    </row>
    <row r="4" s="161" customFormat="1" ht="39.95" customHeight="1" spans="1:241">
      <c r="A4" s="48" t="s">
        <v>23</v>
      </c>
      <c r="B4" s="164" t="s">
        <v>67</v>
      </c>
      <c r="C4" s="165" t="s">
        <v>68</v>
      </c>
      <c r="D4" s="165" t="s">
        <v>68</v>
      </c>
      <c r="E4" s="165" t="s">
        <v>68</v>
      </c>
      <c r="F4" s="165" t="s">
        <v>68</v>
      </c>
      <c r="G4" s="165" t="s">
        <v>68</v>
      </c>
      <c r="H4" s="165" t="s">
        <v>68</v>
      </c>
      <c r="I4" s="165" t="s">
        <v>68</v>
      </c>
      <c r="J4" s="165" t="s">
        <v>68</v>
      </c>
      <c r="K4" s="166" t="s">
        <v>68</v>
      </c>
      <c r="L4" s="167">
        <v>18</v>
      </c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  <c r="BJ4" s="168"/>
      <c r="BK4" s="168"/>
      <c r="BL4" s="168"/>
      <c r="BM4" s="168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8"/>
      <c r="EJ4" s="168"/>
      <c r="EK4" s="168"/>
      <c r="EL4" s="168"/>
      <c r="EM4" s="168"/>
      <c r="EN4" s="168"/>
      <c r="EO4" s="168"/>
      <c r="EP4" s="168"/>
      <c r="EQ4" s="168"/>
      <c r="ER4" s="168"/>
      <c r="ES4" s="168"/>
      <c r="ET4" s="168"/>
      <c r="EU4" s="168"/>
      <c r="EV4" s="168"/>
      <c r="EW4" s="168"/>
      <c r="EX4" s="168"/>
      <c r="EY4" s="168"/>
      <c r="EZ4" s="168"/>
      <c r="FA4" s="168"/>
      <c r="FB4" s="168"/>
      <c r="FC4" s="168"/>
      <c r="FD4" s="168"/>
      <c r="FE4" s="168"/>
      <c r="FF4" s="168"/>
      <c r="FG4" s="168"/>
      <c r="FH4" s="168"/>
      <c r="FI4" s="168"/>
      <c r="FJ4" s="168"/>
      <c r="FK4" s="168"/>
      <c r="FL4" s="168"/>
      <c r="FM4" s="168"/>
      <c r="FN4" s="168"/>
      <c r="FO4" s="168"/>
      <c r="FP4" s="168"/>
      <c r="FQ4" s="168"/>
      <c r="FR4" s="168"/>
      <c r="FS4" s="168"/>
      <c r="FT4" s="168"/>
      <c r="FU4" s="168"/>
      <c r="FV4" s="168"/>
      <c r="FW4" s="168"/>
      <c r="FX4" s="168"/>
      <c r="FY4" s="168"/>
      <c r="FZ4" s="168"/>
      <c r="GA4" s="168"/>
      <c r="GB4" s="168"/>
      <c r="GC4" s="168"/>
      <c r="GD4" s="168"/>
      <c r="GE4" s="168"/>
      <c r="GF4" s="168"/>
      <c r="GG4" s="168"/>
      <c r="GH4" s="168"/>
      <c r="GI4" s="168"/>
      <c r="GJ4" s="168"/>
      <c r="GK4" s="168"/>
      <c r="GL4" s="168"/>
      <c r="GM4" s="168"/>
      <c r="GN4" s="168"/>
      <c r="GO4" s="168"/>
      <c r="GP4" s="168"/>
      <c r="GQ4" s="168"/>
      <c r="GR4" s="168"/>
      <c r="GS4" s="168"/>
      <c r="GT4" s="168"/>
      <c r="GU4" s="168"/>
      <c r="GV4" s="168"/>
      <c r="GW4" s="168"/>
      <c r="GX4" s="168"/>
      <c r="GY4" s="168"/>
      <c r="GZ4" s="168"/>
      <c r="HA4" s="168"/>
      <c r="HB4" s="168"/>
      <c r="HC4" s="168"/>
      <c r="HD4" s="168"/>
      <c r="HE4" s="168"/>
      <c r="HF4" s="168"/>
      <c r="HG4" s="168"/>
      <c r="HH4" s="168"/>
      <c r="HI4" s="168"/>
      <c r="HJ4" s="168"/>
      <c r="HK4" s="168"/>
      <c r="HL4" s="168"/>
      <c r="HM4" s="168"/>
      <c r="HN4" s="168"/>
      <c r="HO4" s="168"/>
      <c r="HP4" s="168"/>
      <c r="HQ4" s="168"/>
      <c r="HR4" s="168"/>
      <c r="HS4" s="168"/>
      <c r="HT4" s="168"/>
      <c r="HU4" s="168"/>
      <c r="HV4" s="168"/>
      <c r="HW4" s="168"/>
      <c r="HX4" s="168"/>
      <c r="HY4" s="168"/>
      <c r="HZ4" s="168"/>
      <c r="IA4" s="168"/>
      <c r="IB4" s="168"/>
      <c r="IC4" s="168"/>
      <c r="ID4" s="168"/>
      <c r="IE4" s="168"/>
      <c r="IF4" s="168"/>
      <c r="IG4" s="168"/>
    </row>
    <row r="5" s="161" customFormat="1" ht="39.95" customHeight="1" spans="1:241">
      <c r="A5" s="48"/>
      <c r="B5" s="164" t="s">
        <v>69</v>
      </c>
      <c r="C5" s="165" t="s">
        <v>70</v>
      </c>
      <c r="D5" s="165" t="s">
        <v>70</v>
      </c>
      <c r="E5" s="165" t="s">
        <v>70</v>
      </c>
      <c r="F5" s="165" t="s">
        <v>70</v>
      </c>
      <c r="G5" s="165" t="s">
        <v>70</v>
      </c>
      <c r="H5" s="165" t="s">
        <v>70</v>
      </c>
      <c r="I5" s="165" t="s">
        <v>70</v>
      </c>
      <c r="J5" s="165" t="s">
        <v>70</v>
      </c>
      <c r="K5" s="166" t="s">
        <v>70</v>
      </c>
      <c r="L5" s="169">
        <v>100</v>
      </c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  <c r="BJ5" s="168"/>
      <c r="BK5" s="168"/>
      <c r="BL5" s="168"/>
      <c r="BM5" s="168"/>
      <c r="BN5" s="168"/>
      <c r="BO5" s="168"/>
      <c r="BP5" s="168"/>
      <c r="BQ5" s="168"/>
      <c r="BR5" s="168"/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8"/>
      <c r="DF5" s="168"/>
      <c r="DG5" s="168"/>
      <c r="DH5" s="168"/>
      <c r="DI5" s="168"/>
      <c r="DJ5" s="168"/>
      <c r="DK5" s="168"/>
      <c r="DL5" s="168"/>
      <c r="DM5" s="168"/>
      <c r="DN5" s="168"/>
      <c r="DO5" s="168"/>
      <c r="DP5" s="168"/>
      <c r="DQ5" s="168"/>
      <c r="DR5" s="168"/>
      <c r="DS5" s="168"/>
      <c r="DT5" s="168"/>
      <c r="DU5" s="168"/>
      <c r="DV5" s="168"/>
      <c r="DW5" s="168"/>
      <c r="DX5" s="168"/>
      <c r="DY5" s="168"/>
      <c r="DZ5" s="168"/>
      <c r="EA5" s="168"/>
      <c r="EB5" s="168"/>
      <c r="EC5" s="168"/>
      <c r="ED5" s="168"/>
      <c r="EE5" s="168"/>
      <c r="EF5" s="168"/>
      <c r="EG5" s="168"/>
      <c r="EH5" s="168"/>
      <c r="EI5" s="168"/>
      <c r="EJ5" s="168"/>
      <c r="EK5" s="168"/>
      <c r="EL5" s="168"/>
      <c r="EM5" s="168"/>
      <c r="EN5" s="168"/>
      <c r="EO5" s="168"/>
      <c r="EP5" s="168"/>
      <c r="EQ5" s="168"/>
      <c r="ER5" s="168"/>
      <c r="ES5" s="168"/>
      <c r="ET5" s="168"/>
      <c r="EU5" s="168"/>
      <c r="EV5" s="168"/>
      <c r="EW5" s="168"/>
      <c r="EX5" s="168"/>
      <c r="EY5" s="168"/>
      <c r="EZ5" s="168"/>
      <c r="FA5" s="168"/>
      <c r="FB5" s="168"/>
      <c r="FC5" s="168"/>
      <c r="FD5" s="168"/>
      <c r="FE5" s="168"/>
      <c r="FF5" s="168"/>
      <c r="FG5" s="168"/>
      <c r="FH5" s="168"/>
      <c r="FI5" s="168"/>
      <c r="FJ5" s="168"/>
      <c r="FK5" s="168"/>
      <c r="FL5" s="168"/>
      <c r="FM5" s="168"/>
      <c r="FN5" s="168"/>
      <c r="FO5" s="168"/>
      <c r="FP5" s="168"/>
      <c r="FQ5" s="168"/>
      <c r="FR5" s="168"/>
      <c r="FS5" s="168"/>
      <c r="FT5" s="168"/>
      <c r="FU5" s="168"/>
      <c r="FV5" s="168"/>
      <c r="FW5" s="168"/>
      <c r="FX5" s="168"/>
      <c r="FY5" s="168"/>
      <c r="FZ5" s="168"/>
      <c r="GA5" s="168"/>
      <c r="GB5" s="168"/>
      <c r="GC5" s="168"/>
      <c r="GD5" s="168"/>
      <c r="GE5" s="168"/>
      <c r="GF5" s="168"/>
      <c r="GG5" s="168"/>
      <c r="GH5" s="168"/>
      <c r="GI5" s="168"/>
      <c r="GJ5" s="168"/>
      <c r="GK5" s="168"/>
      <c r="GL5" s="168"/>
      <c r="GM5" s="168"/>
      <c r="GN5" s="168"/>
      <c r="GO5" s="168"/>
      <c r="GP5" s="168"/>
      <c r="GQ5" s="168"/>
      <c r="GR5" s="168"/>
      <c r="GS5" s="168"/>
      <c r="GT5" s="168"/>
      <c r="GU5" s="168"/>
      <c r="GV5" s="168"/>
      <c r="GW5" s="168"/>
      <c r="GX5" s="168"/>
      <c r="GY5" s="168"/>
      <c r="GZ5" s="168"/>
      <c r="HA5" s="168"/>
      <c r="HB5" s="168"/>
      <c r="HC5" s="168"/>
      <c r="HD5" s="168"/>
      <c r="HE5" s="168"/>
      <c r="HF5" s="168"/>
      <c r="HG5" s="168"/>
      <c r="HH5" s="168"/>
      <c r="HI5" s="168"/>
      <c r="HJ5" s="168"/>
      <c r="HK5" s="168"/>
      <c r="HL5" s="168"/>
      <c r="HM5" s="168"/>
      <c r="HN5" s="168"/>
      <c r="HO5" s="168"/>
      <c r="HP5" s="168"/>
      <c r="HQ5" s="168"/>
      <c r="HR5" s="168"/>
      <c r="HS5" s="168"/>
      <c r="HT5" s="168"/>
      <c r="HU5" s="168"/>
      <c r="HV5" s="168"/>
      <c r="HW5" s="168"/>
      <c r="HX5" s="168"/>
      <c r="HY5" s="168"/>
      <c r="HZ5" s="168"/>
      <c r="IA5" s="168"/>
      <c r="IB5" s="168"/>
      <c r="IC5" s="168"/>
      <c r="ID5" s="168"/>
      <c r="IE5" s="168"/>
      <c r="IF5" s="168"/>
      <c r="IG5" s="168"/>
    </row>
    <row r="6" s="161" customFormat="1" ht="39.95" customHeight="1" spans="1:241">
      <c r="A6" s="48" t="s">
        <v>25</v>
      </c>
      <c r="B6" s="164" t="s">
        <v>67</v>
      </c>
      <c r="C6" s="165" t="s">
        <v>71</v>
      </c>
      <c r="D6" s="165" t="s">
        <v>71</v>
      </c>
      <c r="E6" s="165" t="s">
        <v>71</v>
      </c>
      <c r="F6" s="165" t="s">
        <v>71</v>
      </c>
      <c r="G6" s="165" t="s">
        <v>71</v>
      </c>
      <c r="H6" s="165" t="s">
        <v>71</v>
      </c>
      <c r="I6" s="165" t="s">
        <v>71</v>
      </c>
      <c r="J6" s="165" t="s">
        <v>71</v>
      </c>
      <c r="K6" s="166" t="s">
        <v>71</v>
      </c>
      <c r="L6" s="167">
        <v>2</v>
      </c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168"/>
      <c r="BJ6" s="168"/>
      <c r="BK6" s="168"/>
      <c r="BL6" s="168"/>
      <c r="BM6" s="168"/>
      <c r="BN6" s="168"/>
      <c r="BO6" s="168"/>
      <c r="BP6" s="168"/>
      <c r="BQ6" s="168"/>
      <c r="BR6" s="168"/>
      <c r="BS6" s="168"/>
      <c r="BT6" s="168"/>
      <c r="BU6" s="168"/>
      <c r="BV6" s="168"/>
      <c r="BW6" s="168"/>
      <c r="BX6" s="168"/>
      <c r="BY6" s="168"/>
      <c r="BZ6" s="168"/>
      <c r="CA6" s="168"/>
      <c r="CB6" s="168"/>
      <c r="CC6" s="168"/>
      <c r="CD6" s="168"/>
      <c r="CE6" s="168"/>
      <c r="CF6" s="168"/>
      <c r="CG6" s="168"/>
      <c r="CH6" s="168"/>
      <c r="CI6" s="168"/>
      <c r="CJ6" s="168"/>
      <c r="CK6" s="168"/>
      <c r="CL6" s="168"/>
      <c r="CM6" s="168"/>
      <c r="CN6" s="168"/>
      <c r="CO6" s="168"/>
      <c r="CP6" s="168"/>
      <c r="CQ6" s="168"/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8"/>
      <c r="DF6" s="168"/>
      <c r="DG6" s="168"/>
      <c r="DH6" s="168"/>
      <c r="DI6" s="168"/>
      <c r="DJ6" s="168"/>
      <c r="DK6" s="168"/>
      <c r="DL6" s="168"/>
      <c r="DM6" s="168"/>
      <c r="DN6" s="168"/>
      <c r="DO6" s="168"/>
      <c r="DP6" s="168"/>
      <c r="DQ6" s="168"/>
      <c r="DR6" s="168"/>
      <c r="DS6" s="168"/>
      <c r="DT6" s="168"/>
      <c r="DU6" s="168"/>
      <c r="DV6" s="168"/>
      <c r="DW6" s="168"/>
      <c r="DX6" s="168"/>
      <c r="DY6" s="168"/>
      <c r="DZ6" s="168"/>
      <c r="EA6" s="168"/>
      <c r="EB6" s="168"/>
      <c r="EC6" s="168"/>
      <c r="ED6" s="168"/>
      <c r="EE6" s="168"/>
      <c r="EF6" s="168"/>
      <c r="EG6" s="168"/>
      <c r="EH6" s="168"/>
      <c r="EI6" s="168"/>
      <c r="EJ6" s="168"/>
      <c r="EK6" s="168"/>
      <c r="EL6" s="168"/>
      <c r="EM6" s="168"/>
      <c r="EN6" s="168"/>
      <c r="EO6" s="168"/>
      <c r="EP6" s="168"/>
      <c r="EQ6" s="168"/>
      <c r="ER6" s="168"/>
      <c r="ES6" s="168"/>
      <c r="ET6" s="168"/>
      <c r="EU6" s="168"/>
      <c r="EV6" s="168"/>
      <c r="EW6" s="168"/>
      <c r="EX6" s="168"/>
      <c r="EY6" s="168"/>
      <c r="EZ6" s="168"/>
      <c r="FA6" s="168"/>
      <c r="FB6" s="168"/>
      <c r="FC6" s="168"/>
      <c r="FD6" s="168"/>
      <c r="FE6" s="168"/>
      <c r="FF6" s="168"/>
      <c r="FG6" s="168"/>
      <c r="FH6" s="168"/>
      <c r="FI6" s="168"/>
      <c r="FJ6" s="168"/>
      <c r="FK6" s="168"/>
      <c r="FL6" s="168"/>
      <c r="FM6" s="168"/>
      <c r="FN6" s="168"/>
      <c r="FO6" s="168"/>
      <c r="FP6" s="168"/>
      <c r="FQ6" s="168"/>
      <c r="FR6" s="168"/>
      <c r="FS6" s="168"/>
      <c r="FT6" s="168"/>
      <c r="FU6" s="168"/>
      <c r="FV6" s="168"/>
      <c r="FW6" s="168"/>
      <c r="FX6" s="168"/>
      <c r="FY6" s="168"/>
      <c r="FZ6" s="168"/>
      <c r="GA6" s="168"/>
      <c r="GB6" s="168"/>
      <c r="GC6" s="168"/>
      <c r="GD6" s="168"/>
      <c r="GE6" s="168"/>
      <c r="GF6" s="168"/>
      <c r="GG6" s="168"/>
      <c r="GH6" s="168"/>
      <c r="GI6" s="168"/>
      <c r="GJ6" s="168"/>
      <c r="GK6" s="168"/>
      <c r="GL6" s="168"/>
      <c r="GM6" s="168"/>
      <c r="GN6" s="168"/>
      <c r="GO6" s="168"/>
      <c r="GP6" s="168"/>
      <c r="GQ6" s="168"/>
      <c r="GR6" s="168"/>
      <c r="GS6" s="168"/>
      <c r="GT6" s="168"/>
      <c r="GU6" s="168"/>
      <c r="GV6" s="168"/>
      <c r="GW6" s="168"/>
      <c r="GX6" s="168"/>
      <c r="GY6" s="168"/>
      <c r="GZ6" s="168"/>
      <c r="HA6" s="168"/>
      <c r="HB6" s="168"/>
      <c r="HC6" s="168"/>
      <c r="HD6" s="168"/>
      <c r="HE6" s="168"/>
      <c r="HF6" s="168"/>
      <c r="HG6" s="168"/>
      <c r="HH6" s="168"/>
      <c r="HI6" s="168"/>
      <c r="HJ6" s="168"/>
      <c r="HK6" s="168"/>
      <c r="HL6" s="168"/>
      <c r="HM6" s="168"/>
      <c r="HN6" s="168"/>
      <c r="HO6" s="168"/>
      <c r="HP6" s="168"/>
      <c r="HQ6" s="168"/>
      <c r="HR6" s="168"/>
      <c r="HS6" s="168"/>
      <c r="HT6" s="168"/>
      <c r="HU6" s="168"/>
      <c r="HV6" s="168"/>
      <c r="HW6" s="168"/>
      <c r="HX6" s="168"/>
      <c r="HY6" s="168"/>
      <c r="HZ6" s="168"/>
      <c r="IA6" s="168"/>
      <c r="IB6" s="168"/>
      <c r="IC6" s="168"/>
      <c r="ID6" s="168"/>
      <c r="IE6" s="168"/>
      <c r="IF6" s="168"/>
      <c r="IG6" s="168"/>
    </row>
    <row r="7" s="161" customFormat="1" ht="39.95" customHeight="1" spans="1:241">
      <c r="A7" s="48"/>
      <c r="B7" s="164" t="s">
        <v>69</v>
      </c>
      <c r="C7" s="165" t="s">
        <v>70</v>
      </c>
      <c r="D7" s="165" t="s">
        <v>70</v>
      </c>
      <c r="E7" s="165" t="s">
        <v>70</v>
      </c>
      <c r="F7" s="165" t="s">
        <v>70</v>
      </c>
      <c r="G7" s="165" t="s">
        <v>70</v>
      </c>
      <c r="H7" s="165" t="s">
        <v>70</v>
      </c>
      <c r="I7" s="165" t="s">
        <v>70</v>
      </c>
      <c r="J7" s="165" t="s">
        <v>70</v>
      </c>
      <c r="K7" s="166" t="s">
        <v>70</v>
      </c>
      <c r="L7" s="169">
        <v>100</v>
      </c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8"/>
      <c r="AG7" s="168"/>
      <c r="AH7" s="168"/>
      <c r="AI7" s="168"/>
      <c r="AJ7" s="168"/>
      <c r="AK7" s="168"/>
      <c r="AL7" s="168"/>
      <c r="AM7" s="168"/>
      <c r="AN7" s="168"/>
      <c r="AO7" s="168"/>
      <c r="AP7" s="168"/>
      <c r="AQ7" s="168"/>
      <c r="AR7" s="168"/>
      <c r="AS7" s="168"/>
      <c r="AT7" s="168"/>
      <c r="AU7" s="168"/>
      <c r="AV7" s="168"/>
      <c r="AW7" s="168"/>
      <c r="AX7" s="168"/>
      <c r="AY7" s="168"/>
      <c r="AZ7" s="168"/>
      <c r="BA7" s="168"/>
      <c r="BB7" s="168"/>
      <c r="BC7" s="168"/>
      <c r="BD7" s="168"/>
      <c r="BE7" s="168"/>
      <c r="BF7" s="168"/>
      <c r="BG7" s="168"/>
      <c r="BH7" s="168"/>
      <c r="BI7" s="168"/>
      <c r="BJ7" s="168"/>
      <c r="BK7" s="168"/>
      <c r="BL7" s="168"/>
      <c r="BM7" s="168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168"/>
      <c r="CP7" s="168"/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8"/>
      <c r="DF7" s="168"/>
      <c r="DG7" s="168"/>
      <c r="DH7" s="168"/>
      <c r="DI7" s="168"/>
      <c r="DJ7" s="168"/>
      <c r="DK7" s="168"/>
      <c r="DL7" s="168"/>
      <c r="DM7" s="168"/>
      <c r="DN7" s="168"/>
      <c r="DO7" s="168"/>
      <c r="DP7" s="168"/>
      <c r="DQ7" s="168"/>
      <c r="DR7" s="168"/>
      <c r="DS7" s="168"/>
      <c r="DT7" s="168"/>
      <c r="DU7" s="168"/>
      <c r="DV7" s="168"/>
      <c r="DW7" s="168"/>
      <c r="DX7" s="168"/>
      <c r="DY7" s="168"/>
      <c r="DZ7" s="168"/>
      <c r="EA7" s="168"/>
      <c r="EB7" s="168"/>
      <c r="EC7" s="168"/>
      <c r="ED7" s="168"/>
      <c r="EE7" s="168"/>
      <c r="EF7" s="168"/>
      <c r="EG7" s="168"/>
      <c r="EH7" s="168"/>
      <c r="EI7" s="168"/>
      <c r="EJ7" s="168"/>
      <c r="EK7" s="168"/>
      <c r="EL7" s="168"/>
      <c r="EM7" s="168"/>
      <c r="EN7" s="168"/>
      <c r="EO7" s="168"/>
      <c r="EP7" s="168"/>
      <c r="EQ7" s="168"/>
      <c r="ER7" s="168"/>
      <c r="ES7" s="168"/>
      <c r="ET7" s="168"/>
      <c r="EU7" s="168"/>
      <c r="EV7" s="168"/>
      <c r="EW7" s="168"/>
      <c r="EX7" s="168"/>
      <c r="EY7" s="168"/>
      <c r="EZ7" s="168"/>
      <c r="FA7" s="168"/>
      <c r="FB7" s="168"/>
      <c r="FC7" s="168"/>
      <c r="FD7" s="168"/>
      <c r="FE7" s="168"/>
      <c r="FF7" s="168"/>
      <c r="FG7" s="168"/>
      <c r="FH7" s="168"/>
      <c r="FI7" s="168"/>
      <c r="FJ7" s="168"/>
      <c r="FK7" s="168"/>
      <c r="FL7" s="168"/>
      <c r="FM7" s="168"/>
      <c r="FN7" s="168"/>
      <c r="FO7" s="168"/>
      <c r="FP7" s="168"/>
      <c r="FQ7" s="168"/>
      <c r="FR7" s="168"/>
      <c r="FS7" s="168"/>
      <c r="FT7" s="168"/>
      <c r="FU7" s="168"/>
      <c r="FV7" s="168"/>
      <c r="FW7" s="168"/>
      <c r="FX7" s="168"/>
      <c r="FY7" s="168"/>
      <c r="FZ7" s="168"/>
      <c r="GA7" s="168"/>
      <c r="GB7" s="168"/>
      <c r="GC7" s="168"/>
      <c r="GD7" s="168"/>
      <c r="GE7" s="168"/>
      <c r="GF7" s="168"/>
      <c r="GG7" s="168"/>
      <c r="GH7" s="168"/>
      <c r="GI7" s="168"/>
      <c r="GJ7" s="168"/>
      <c r="GK7" s="168"/>
      <c r="GL7" s="168"/>
      <c r="GM7" s="168"/>
      <c r="GN7" s="168"/>
      <c r="GO7" s="168"/>
      <c r="GP7" s="168"/>
      <c r="GQ7" s="168"/>
      <c r="GR7" s="168"/>
      <c r="GS7" s="168"/>
      <c r="GT7" s="168"/>
      <c r="GU7" s="168"/>
      <c r="GV7" s="168"/>
      <c r="GW7" s="168"/>
      <c r="GX7" s="168"/>
      <c r="GY7" s="168"/>
      <c r="GZ7" s="168"/>
      <c r="HA7" s="168"/>
      <c r="HB7" s="168"/>
      <c r="HC7" s="168"/>
      <c r="HD7" s="168"/>
      <c r="HE7" s="168"/>
      <c r="HF7" s="168"/>
      <c r="HG7" s="168"/>
      <c r="HH7" s="168"/>
      <c r="HI7" s="168"/>
      <c r="HJ7" s="168"/>
      <c r="HK7" s="168"/>
      <c r="HL7" s="168"/>
      <c r="HM7" s="168"/>
      <c r="HN7" s="168"/>
      <c r="HO7" s="168"/>
      <c r="HP7" s="168"/>
      <c r="HQ7" s="168"/>
      <c r="HR7" s="168"/>
      <c r="HS7" s="168"/>
      <c r="HT7" s="168"/>
      <c r="HU7" s="168"/>
      <c r="HV7" s="168"/>
      <c r="HW7" s="168"/>
      <c r="HX7" s="168"/>
      <c r="HY7" s="168"/>
      <c r="HZ7" s="168"/>
      <c r="IA7" s="168"/>
      <c r="IB7" s="168"/>
      <c r="IC7" s="168"/>
      <c r="ID7" s="168"/>
      <c r="IE7" s="168"/>
      <c r="IF7" s="168"/>
      <c r="IG7" s="168"/>
    </row>
  </sheetData>
  <protectedRanges>
    <protectedRange sqref="AB7" name="区域1_2"/>
    <protectedRange sqref="X7" name="区域1_5"/>
    <protectedRange sqref="T7" name="区域1_7"/>
    <protectedRange sqref="X7" name="区域1_4"/>
    <protectedRange sqref="T7" name="区域1_8"/>
  </protectedRanges>
  <mergeCells count="4">
    <mergeCell ref="A1:L1"/>
    <mergeCell ref="A4:A5"/>
    <mergeCell ref="A6:A7"/>
    <mergeCell ref="A2:B3"/>
  </mergeCells>
  <printOptions horizontalCentered="1"/>
  <pageMargins left="0.747916666666667" right="0.944444444444444" top="0.550694444444444" bottom="0.156944444444444" header="0" footer="0"/>
  <pageSetup paperSize="9" orientation="landscape" horizontalDpi="600"/>
  <headerFooter alignWithMargins="0">
    <oddFooter>&amp;C第 [ 2 ] 页，共 [ 9 ]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7"/>
  <sheetViews>
    <sheetView tabSelected="1" view="pageBreakPreview" zoomScaleNormal="100" topLeftCell="B1" workbookViewId="0">
      <pane xSplit="1" ySplit="3" topLeftCell="C4" activePane="bottomRight" state="frozen"/>
      <selection/>
      <selection pane="topRight"/>
      <selection pane="bottomLeft"/>
      <selection pane="bottomRight" activeCell="A1" sqref="A1:W1"/>
    </sheetView>
  </sheetViews>
  <sheetFormatPr defaultColWidth="7.12396694214876" defaultRowHeight="15.7"/>
  <cols>
    <col min="1" max="1" width="4.62809917355372" style="78" customWidth="1"/>
    <col min="2" max="2" width="21.3719008264463" style="78" customWidth="1"/>
    <col min="3" max="3" width="5.87603305785124" style="78" customWidth="1"/>
    <col min="4" max="4" width="7.37190082644628" style="78" customWidth="1"/>
    <col min="5" max="5" width="9.37190082644628" style="78" customWidth="1"/>
    <col min="6" max="10" width="5.50413223140496" style="78" customWidth="1"/>
    <col min="11" max="11" width="5.50413223140496" style="79" customWidth="1"/>
    <col min="12" max="13" width="5.50413223140496" style="78" customWidth="1"/>
    <col min="14" max="14" width="7.62809917355372" style="78" customWidth="1"/>
    <col min="15" max="15" width="5.50413223140496" style="80" customWidth="1"/>
    <col min="16" max="16" width="5.50413223140496" style="78" customWidth="1"/>
    <col min="17" max="17" width="5.50413223140496" style="81" customWidth="1"/>
    <col min="18" max="21" width="5.50413223140496" style="78" customWidth="1"/>
    <col min="22" max="22" width="9.33057851239669" style="78" customWidth="1"/>
    <col min="23" max="23" width="5.24793388429752" style="78" customWidth="1"/>
    <col min="24" max="252" width="7.12396694214876" style="78"/>
    <col min="253" max="16381" width="7.12396694214876" style="75"/>
  </cols>
  <sheetData>
    <row r="1" s="75" customFormat="1" ht="35.1" customHeight="1" spans="1:252">
      <c r="A1" s="82" t="s">
        <v>72</v>
      </c>
      <c r="B1" s="83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R1" s="78"/>
      <c r="CS1" s="78"/>
      <c r="CT1" s="78"/>
      <c r="CU1" s="78"/>
      <c r="CV1" s="78"/>
      <c r="CW1" s="78"/>
      <c r="CX1" s="78"/>
      <c r="CY1" s="78"/>
      <c r="CZ1" s="78"/>
      <c r="DA1" s="78"/>
      <c r="DB1" s="78"/>
      <c r="DC1" s="78"/>
      <c r="DD1" s="78"/>
      <c r="DE1" s="78"/>
      <c r="DF1" s="78"/>
      <c r="DG1" s="78"/>
      <c r="DH1" s="78"/>
      <c r="DI1" s="78"/>
      <c r="DJ1" s="78"/>
      <c r="DK1" s="78"/>
      <c r="DL1" s="78"/>
      <c r="DM1" s="78"/>
      <c r="DN1" s="78"/>
      <c r="DO1" s="78"/>
      <c r="DP1" s="78"/>
      <c r="DQ1" s="78"/>
      <c r="DR1" s="78"/>
      <c r="DS1" s="78"/>
      <c r="DT1" s="78"/>
      <c r="DU1" s="78"/>
      <c r="DV1" s="78"/>
      <c r="DW1" s="78"/>
      <c r="DX1" s="78"/>
      <c r="DY1" s="78"/>
      <c r="DZ1" s="78"/>
      <c r="EA1" s="78"/>
      <c r="EB1" s="78"/>
      <c r="EC1" s="78"/>
      <c r="ED1" s="78"/>
      <c r="EE1" s="78"/>
      <c r="EF1" s="78"/>
      <c r="EG1" s="78"/>
      <c r="EH1" s="78"/>
      <c r="EI1" s="78"/>
      <c r="EJ1" s="78"/>
      <c r="EK1" s="78"/>
      <c r="EL1" s="78"/>
      <c r="EM1" s="78"/>
      <c r="EN1" s="78"/>
      <c r="EO1" s="78"/>
      <c r="EP1" s="78"/>
      <c r="EQ1" s="78"/>
      <c r="ER1" s="78"/>
      <c r="ES1" s="78"/>
      <c r="ET1" s="78"/>
      <c r="EU1" s="78"/>
      <c r="EV1" s="78"/>
      <c r="EW1" s="78"/>
      <c r="EX1" s="78"/>
      <c r="EY1" s="78"/>
      <c r="EZ1" s="78"/>
      <c r="FA1" s="78"/>
      <c r="FB1" s="78"/>
      <c r="FC1" s="78"/>
      <c r="FD1" s="78"/>
      <c r="FE1" s="78"/>
      <c r="FF1" s="78"/>
      <c r="FG1" s="78"/>
      <c r="FH1" s="78"/>
      <c r="FI1" s="78"/>
      <c r="FJ1" s="78"/>
      <c r="FK1" s="78"/>
      <c r="FL1" s="78"/>
      <c r="FM1" s="78"/>
      <c r="FN1" s="78"/>
      <c r="FO1" s="78"/>
      <c r="FP1" s="78"/>
      <c r="FQ1" s="78"/>
      <c r="FR1" s="78"/>
      <c r="FS1" s="78"/>
      <c r="FT1" s="78"/>
      <c r="FU1" s="78"/>
      <c r="FV1" s="78"/>
      <c r="FW1" s="78"/>
      <c r="FX1" s="78"/>
      <c r="FY1" s="78"/>
      <c r="FZ1" s="78"/>
      <c r="GA1" s="78"/>
      <c r="GB1" s="78"/>
      <c r="GC1" s="78"/>
      <c r="GD1" s="78"/>
      <c r="GE1" s="78"/>
      <c r="GF1" s="78"/>
      <c r="GG1" s="78"/>
      <c r="GH1" s="78"/>
      <c r="GI1" s="78"/>
      <c r="GJ1" s="78"/>
      <c r="GK1" s="78"/>
      <c r="GL1" s="78"/>
      <c r="GM1" s="78"/>
      <c r="GN1" s="78"/>
      <c r="GO1" s="78"/>
      <c r="GP1" s="78"/>
      <c r="GQ1" s="78"/>
      <c r="GR1" s="78"/>
      <c r="GS1" s="78"/>
      <c r="GT1" s="78"/>
      <c r="GU1" s="78"/>
      <c r="GV1" s="78"/>
      <c r="GW1" s="78"/>
      <c r="GX1" s="78"/>
      <c r="GY1" s="78"/>
      <c r="GZ1" s="78"/>
      <c r="HA1" s="78"/>
      <c r="HB1" s="78"/>
      <c r="HC1" s="78"/>
      <c r="HD1" s="78"/>
      <c r="HE1" s="78"/>
      <c r="HF1" s="78"/>
      <c r="HG1" s="78"/>
      <c r="HH1" s="78"/>
      <c r="HI1" s="78"/>
      <c r="HJ1" s="78"/>
      <c r="HK1" s="78"/>
      <c r="HL1" s="78"/>
      <c r="HM1" s="78"/>
      <c r="HN1" s="78"/>
      <c r="HO1" s="78"/>
      <c r="HP1" s="78"/>
      <c r="HQ1" s="78"/>
      <c r="HR1" s="78"/>
      <c r="HS1" s="78"/>
      <c r="HT1" s="78"/>
      <c r="HU1" s="78"/>
      <c r="HV1" s="78"/>
      <c r="HW1" s="78"/>
      <c r="HX1" s="78"/>
      <c r="HY1" s="78"/>
      <c r="HZ1" s="78"/>
      <c r="IA1" s="78"/>
      <c r="IB1" s="78"/>
      <c r="IC1" s="78"/>
      <c r="ID1" s="78"/>
      <c r="IE1" s="78"/>
      <c r="IF1" s="78"/>
      <c r="IG1" s="78"/>
      <c r="IH1" s="78"/>
      <c r="II1" s="78"/>
      <c r="IJ1" s="78"/>
      <c r="IK1" s="78"/>
      <c r="IL1" s="78"/>
      <c r="IM1" s="78"/>
      <c r="IN1" s="78"/>
      <c r="IO1" s="78"/>
      <c r="IP1" s="78"/>
      <c r="IQ1" s="78"/>
      <c r="IR1" s="78"/>
    </row>
    <row r="2" s="76" customFormat="1" ht="27.95" customHeight="1" spans="1:23">
      <c r="A2" s="84" t="s">
        <v>2</v>
      </c>
      <c r="B2" s="85"/>
      <c r="C2" s="86"/>
      <c r="D2" s="87" t="s">
        <v>57</v>
      </c>
      <c r="E2" s="87"/>
      <c r="F2" s="87" t="s">
        <v>58</v>
      </c>
      <c r="G2" s="87"/>
      <c r="H2" s="87" t="s">
        <v>59</v>
      </c>
      <c r="I2" s="87"/>
      <c r="J2" s="87" t="s">
        <v>60</v>
      </c>
      <c r="K2" s="87"/>
      <c r="L2" s="117" t="s">
        <v>61</v>
      </c>
      <c r="M2" s="87"/>
      <c r="N2" s="87" t="s">
        <v>62</v>
      </c>
      <c r="O2" s="87"/>
      <c r="P2" s="118" t="s">
        <v>63</v>
      </c>
      <c r="Q2" s="94"/>
      <c r="R2" s="140" t="s">
        <v>64</v>
      </c>
      <c r="S2" s="94"/>
      <c r="T2" s="141" t="s">
        <v>65</v>
      </c>
      <c r="U2" s="142"/>
      <c r="V2" s="143"/>
      <c r="W2" s="144" t="s">
        <v>73</v>
      </c>
    </row>
    <row r="3" s="76" customFormat="1" ht="81" customHeight="1" spans="1:23">
      <c r="A3" s="88"/>
      <c r="B3" s="89"/>
      <c r="C3" s="90"/>
      <c r="D3" s="91" t="s">
        <v>74</v>
      </c>
      <c r="E3" s="91" t="s">
        <v>75</v>
      </c>
      <c r="F3" s="91" t="s">
        <v>76</v>
      </c>
      <c r="G3" s="91" t="s">
        <v>77</v>
      </c>
      <c r="H3" s="91" t="s">
        <v>76</v>
      </c>
      <c r="I3" s="91" t="s">
        <v>77</v>
      </c>
      <c r="J3" s="91" t="s">
        <v>74</v>
      </c>
      <c r="K3" s="94" t="s">
        <v>78</v>
      </c>
      <c r="L3" s="119" t="s">
        <v>74</v>
      </c>
      <c r="M3" s="94" t="s">
        <v>79</v>
      </c>
      <c r="N3" s="91" t="s">
        <v>74</v>
      </c>
      <c r="O3" s="94" t="s">
        <v>80</v>
      </c>
      <c r="P3" s="118" t="s">
        <v>74</v>
      </c>
      <c r="Q3" s="94" t="s">
        <v>81</v>
      </c>
      <c r="R3" s="140" t="s">
        <v>74</v>
      </c>
      <c r="S3" s="94" t="s">
        <v>82</v>
      </c>
      <c r="T3" s="94" t="s">
        <v>83</v>
      </c>
      <c r="U3" s="91" t="s">
        <v>77</v>
      </c>
      <c r="V3" s="91" t="s">
        <v>84</v>
      </c>
      <c r="W3" s="93"/>
    </row>
    <row r="4" s="76" customFormat="1" ht="23.1" customHeight="1" spans="1:23">
      <c r="A4" s="92" t="s">
        <v>85</v>
      </c>
      <c r="B4" s="93" t="s">
        <v>86</v>
      </c>
      <c r="C4" s="93" t="s">
        <v>87</v>
      </c>
      <c r="D4" s="94" t="s">
        <v>29</v>
      </c>
      <c r="E4" s="94" t="s">
        <v>30</v>
      </c>
      <c r="F4" s="94" t="s">
        <v>31</v>
      </c>
      <c r="G4" s="94" t="s">
        <v>32</v>
      </c>
      <c r="H4" s="94" t="s">
        <v>33</v>
      </c>
      <c r="I4" s="94" t="s">
        <v>34</v>
      </c>
      <c r="J4" s="94" t="s">
        <v>35</v>
      </c>
      <c r="K4" s="94" t="s">
        <v>36</v>
      </c>
      <c r="L4" s="119" t="s">
        <v>37</v>
      </c>
      <c r="M4" s="94" t="s">
        <v>38</v>
      </c>
      <c r="N4" s="94" t="s">
        <v>39</v>
      </c>
      <c r="O4" s="94" t="s">
        <v>40</v>
      </c>
      <c r="P4" s="118" t="s">
        <v>41</v>
      </c>
      <c r="Q4" s="94" t="s">
        <v>42</v>
      </c>
      <c r="R4" s="140" t="s">
        <v>43</v>
      </c>
      <c r="S4" s="94" t="s">
        <v>44</v>
      </c>
      <c r="T4" s="94" t="s">
        <v>45</v>
      </c>
      <c r="U4" s="94" t="s">
        <v>46</v>
      </c>
      <c r="V4" s="94" t="s">
        <v>47</v>
      </c>
      <c r="W4" s="94" t="s">
        <v>48</v>
      </c>
    </row>
    <row r="5" s="77" customFormat="1" ht="25.4" spans="1:23">
      <c r="A5" s="95">
        <v>1</v>
      </c>
      <c r="B5" s="96" t="s">
        <v>88</v>
      </c>
      <c r="C5" s="97" t="s">
        <v>23</v>
      </c>
      <c r="D5" s="98" t="s">
        <v>89</v>
      </c>
      <c r="E5" s="99" t="s">
        <v>90</v>
      </c>
      <c r="F5" s="100">
        <v>100</v>
      </c>
      <c r="G5" s="101">
        <v>100</v>
      </c>
      <c r="H5" s="100">
        <v>100</v>
      </c>
      <c r="I5" s="101">
        <v>100</v>
      </c>
      <c r="J5" s="120">
        <v>12.24</v>
      </c>
      <c r="K5" s="121">
        <v>5.19626719056974</v>
      </c>
      <c r="L5" s="120">
        <v>6.06</v>
      </c>
      <c r="M5" s="122">
        <v>3.63</v>
      </c>
      <c r="N5" s="123">
        <v>31806.1</v>
      </c>
      <c r="O5" s="124" t="s">
        <v>91</v>
      </c>
      <c r="P5" s="125" t="s">
        <v>92</v>
      </c>
      <c r="Q5" s="124" t="s">
        <v>93</v>
      </c>
      <c r="R5" s="145">
        <v>24.9577603143418</v>
      </c>
      <c r="S5" s="146">
        <v>20</v>
      </c>
      <c r="T5" s="100">
        <v>100</v>
      </c>
      <c r="U5" s="101">
        <v>100</v>
      </c>
      <c r="V5" s="147">
        <v>5533.121</v>
      </c>
      <c r="W5" s="100">
        <v>1</v>
      </c>
    </row>
    <row r="6" s="77" customFormat="1" ht="18" customHeight="1" spans="1:23">
      <c r="A6" s="95">
        <v>2</v>
      </c>
      <c r="B6" s="96" t="s">
        <v>94</v>
      </c>
      <c r="C6" s="102" t="s">
        <v>23</v>
      </c>
      <c r="D6" s="103" t="s">
        <v>95</v>
      </c>
      <c r="E6" s="104" t="s">
        <v>96</v>
      </c>
      <c r="F6" s="105">
        <v>100</v>
      </c>
      <c r="G6" s="106"/>
      <c r="H6" s="105">
        <v>100</v>
      </c>
      <c r="I6" s="106"/>
      <c r="J6" s="126">
        <v>30.71</v>
      </c>
      <c r="K6" s="127">
        <v>6.35</v>
      </c>
      <c r="L6" s="126">
        <v>15.83</v>
      </c>
      <c r="M6" s="128">
        <v>4.2</v>
      </c>
      <c r="N6" s="129">
        <v>7282.7</v>
      </c>
      <c r="O6" s="130">
        <v>1824</v>
      </c>
      <c r="P6" s="131" t="s">
        <v>97</v>
      </c>
      <c r="Q6" s="148" t="s">
        <v>98</v>
      </c>
      <c r="R6" s="149">
        <v>26.9714285714286</v>
      </c>
      <c r="S6" s="150"/>
      <c r="T6" s="100">
        <v>100</v>
      </c>
      <c r="U6" s="106"/>
      <c r="V6" s="151">
        <v>905.22401</v>
      </c>
      <c r="W6" s="100">
        <v>1</v>
      </c>
    </row>
    <row r="7" s="77" customFormat="1" ht="18" customHeight="1" spans="1:23">
      <c r="A7" s="95">
        <v>3</v>
      </c>
      <c r="B7" s="96" t="s">
        <v>99</v>
      </c>
      <c r="C7" s="102" t="s">
        <v>23</v>
      </c>
      <c r="D7" s="103" t="s">
        <v>100</v>
      </c>
      <c r="E7" s="107"/>
      <c r="F7" s="105">
        <v>100</v>
      </c>
      <c r="G7" s="106"/>
      <c r="H7" s="105">
        <v>100</v>
      </c>
      <c r="I7" s="106"/>
      <c r="J7" s="126">
        <v>21.8959174311927</v>
      </c>
      <c r="K7" s="127">
        <v>5.55114678899083</v>
      </c>
      <c r="L7" s="126">
        <v>6.40724770642202</v>
      </c>
      <c r="M7" s="128">
        <v>4.2</v>
      </c>
      <c r="N7" s="129">
        <v>7668.14</v>
      </c>
      <c r="O7" s="130">
        <v>1824</v>
      </c>
      <c r="P7" s="131" t="s">
        <v>97</v>
      </c>
      <c r="Q7" s="152"/>
      <c r="R7" s="149">
        <v>23.9954128440367</v>
      </c>
      <c r="S7" s="150"/>
      <c r="T7" s="100">
        <v>100</v>
      </c>
      <c r="U7" s="106"/>
      <c r="V7" s="151">
        <v>903.222</v>
      </c>
      <c r="W7" s="100">
        <v>1</v>
      </c>
    </row>
    <row r="8" s="77" customFormat="1" ht="24.2" spans="1:23">
      <c r="A8" s="95">
        <v>4</v>
      </c>
      <c r="B8" s="96" t="s">
        <v>101</v>
      </c>
      <c r="C8" s="97" t="s">
        <v>23</v>
      </c>
      <c r="D8" s="108" t="s">
        <v>102</v>
      </c>
      <c r="E8" s="109"/>
      <c r="F8" s="100">
        <v>100</v>
      </c>
      <c r="G8" s="106"/>
      <c r="H8" s="100">
        <v>100</v>
      </c>
      <c r="I8" s="106"/>
      <c r="J8" s="120">
        <v>19.8124712643678</v>
      </c>
      <c r="K8" s="121">
        <v>5.35689655172414</v>
      </c>
      <c r="L8" s="120">
        <v>9.81</v>
      </c>
      <c r="M8" s="122">
        <v>4.2</v>
      </c>
      <c r="N8" s="123">
        <v>2575</v>
      </c>
      <c r="O8" s="132">
        <v>1824</v>
      </c>
      <c r="P8" s="131" t="s">
        <v>97</v>
      </c>
      <c r="Q8" s="152"/>
      <c r="R8" s="145">
        <v>25.3563218390805</v>
      </c>
      <c r="S8" s="150"/>
      <c r="T8" s="100">
        <v>100</v>
      </c>
      <c r="U8" s="106"/>
      <c r="V8" s="147">
        <v>1146.92</v>
      </c>
      <c r="W8" s="100">
        <v>1</v>
      </c>
    </row>
    <row r="9" s="77" customFormat="1" ht="18" customHeight="1" spans="1:23">
      <c r="A9" s="95">
        <v>5</v>
      </c>
      <c r="B9" s="96" t="s">
        <v>103</v>
      </c>
      <c r="C9" s="97" t="s">
        <v>23</v>
      </c>
      <c r="D9" s="108" t="s">
        <v>104</v>
      </c>
      <c r="E9" s="109"/>
      <c r="F9" s="100">
        <v>100</v>
      </c>
      <c r="G9" s="106"/>
      <c r="H9" s="100">
        <v>100</v>
      </c>
      <c r="I9" s="106"/>
      <c r="J9" s="120">
        <v>26.4</v>
      </c>
      <c r="K9" s="121">
        <v>5.6212389380531</v>
      </c>
      <c r="L9" s="120">
        <v>14.99</v>
      </c>
      <c r="M9" s="122">
        <v>4.2</v>
      </c>
      <c r="N9" s="123">
        <v>5872.8</v>
      </c>
      <c r="O9" s="132">
        <v>1824</v>
      </c>
      <c r="P9" s="125" t="s">
        <v>105</v>
      </c>
      <c r="Q9" s="152"/>
      <c r="R9" s="145">
        <v>21.353982300885</v>
      </c>
      <c r="S9" s="150"/>
      <c r="T9" s="100">
        <v>100</v>
      </c>
      <c r="U9" s="106"/>
      <c r="V9" s="147">
        <v>649.67672</v>
      </c>
      <c r="W9" s="100">
        <v>1</v>
      </c>
    </row>
    <row r="10" s="77" customFormat="1" ht="27" customHeight="1" spans="1:23">
      <c r="A10" s="95">
        <v>6</v>
      </c>
      <c r="B10" s="96" t="s">
        <v>106</v>
      </c>
      <c r="C10" s="97" t="s">
        <v>23</v>
      </c>
      <c r="D10" s="108" t="s">
        <v>107</v>
      </c>
      <c r="E10" s="109"/>
      <c r="F10" s="100">
        <v>100</v>
      </c>
      <c r="G10" s="106"/>
      <c r="H10" s="100">
        <v>100</v>
      </c>
      <c r="I10" s="106"/>
      <c r="J10" s="120">
        <v>20.26</v>
      </c>
      <c r="K10" s="121">
        <v>5.92603305785124</v>
      </c>
      <c r="L10" s="120">
        <v>8.42</v>
      </c>
      <c r="M10" s="122">
        <v>4.2</v>
      </c>
      <c r="N10" s="123">
        <v>9140</v>
      </c>
      <c r="O10" s="132">
        <v>1824</v>
      </c>
      <c r="P10" s="125" t="s">
        <v>108</v>
      </c>
      <c r="Q10" s="152"/>
      <c r="R10" s="145">
        <v>22.9214876033058</v>
      </c>
      <c r="S10" s="150"/>
      <c r="T10" s="100">
        <v>100</v>
      </c>
      <c r="U10" s="106"/>
      <c r="V10" s="147">
        <v>1130.726</v>
      </c>
      <c r="W10" s="100">
        <v>1</v>
      </c>
    </row>
    <row r="11" s="77" customFormat="1" ht="18" customHeight="1" spans="1:23">
      <c r="A11" s="95">
        <v>7</v>
      </c>
      <c r="B11" s="96" t="s">
        <v>109</v>
      </c>
      <c r="C11" s="97" t="s">
        <v>23</v>
      </c>
      <c r="D11" s="108" t="s">
        <v>100</v>
      </c>
      <c r="E11" s="109"/>
      <c r="F11" s="100">
        <v>100</v>
      </c>
      <c r="G11" s="106"/>
      <c r="H11" s="100">
        <v>100</v>
      </c>
      <c r="I11" s="106"/>
      <c r="J11" s="120">
        <v>17.53</v>
      </c>
      <c r="K11" s="121">
        <v>5.95461741424802</v>
      </c>
      <c r="L11" s="120">
        <v>6.67</v>
      </c>
      <c r="M11" s="122">
        <v>3.72</v>
      </c>
      <c r="N11" s="123">
        <v>12215.04</v>
      </c>
      <c r="O11" s="132">
        <v>4464</v>
      </c>
      <c r="P11" s="125" t="s">
        <v>110</v>
      </c>
      <c r="Q11" s="152"/>
      <c r="R11" s="145">
        <v>25.3720316622691</v>
      </c>
      <c r="S11" s="150"/>
      <c r="T11" s="100">
        <v>100</v>
      </c>
      <c r="U11" s="106"/>
      <c r="V11" s="147">
        <v>1679.1</v>
      </c>
      <c r="W11" s="100">
        <v>1</v>
      </c>
    </row>
    <row r="12" s="77" customFormat="1" ht="24.2" spans="1:23">
      <c r="A12" s="95">
        <v>8</v>
      </c>
      <c r="B12" s="96" t="s">
        <v>111</v>
      </c>
      <c r="C12" s="97" t="s">
        <v>23</v>
      </c>
      <c r="D12" s="108" t="s">
        <v>112</v>
      </c>
      <c r="E12" s="109"/>
      <c r="F12" s="100">
        <v>100</v>
      </c>
      <c r="G12" s="106"/>
      <c r="H12" s="100">
        <v>100</v>
      </c>
      <c r="I12" s="106"/>
      <c r="J12" s="120">
        <v>30.36</v>
      </c>
      <c r="K12" s="121">
        <v>5.28576642335766</v>
      </c>
      <c r="L12" s="120">
        <v>16.91</v>
      </c>
      <c r="M12" s="122">
        <v>4.2</v>
      </c>
      <c r="N12" s="123">
        <v>8350.52</v>
      </c>
      <c r="O12" s="132">
        <v>1824</v>
      </c>
      <c r="P12" s="125" t="s">
        <v>97</v>
      </c>
      <c r="Q12" s="152"/>
      <c r="R12" s="145">
        <v>24.970802919708</v>
      </c>
      <c r="S12" s="150"/>
      <c r="T12" s="100">
        <v>100</v>
      </c>
      <c r="U12" s="106"/>
      <c r="V12" s="147">
        <v>730.4398</v>
      </c>
      <c r="W12" s="100">
        <v>1</v>
      </c>
    </row>
    <row r="13" s="77" customFormat="1" ht="27.75" customHeight="1" spans="1:23">
      <c r="A13" s="95">
        <v>9</v>
      </c>
      <c r="B13" s="96" t="s">
        <v>113</v>
      </c>
      <c r="C13" s="97" t="s">
        <v>23</v>
      </c>
      <c r="D13" s="108" t="s">
        <v>114</v>
      </c>
      <c r="E13" s="109"/>
      <c r="F13" s="100">
        <v>100</v>
      </c>
      <c r="G13" s="106"/>
      <c r="H13" s="100">
        <v>100</v>
      </c>
      <c r="I13" s="106"/>
      <c r="J13" s="120">
        <v>12.94</v>
      </c>
      <c r="K13" s="121">
        <v>5.64375569735643</v>
      </c>
      <c r="L13" s="120">
        <v>7.07</v>
      </c>
      <c r="M13" s="122">
        <v>3.68</v>
      </c>
      <c r="N13" s="123">
        <v>17952.4</v>
      </c>
      <c r="O13" s="132">
        <v>5558</v>
      </c>
      <c r="P13" s="125" t="s">
        <v>115</v>
      </c>
      <c r="Q13" s="152"/>
      <c r="R13" s="145">
        <v>20.0364630811304</v>
      </c>
      <c r="S13" s="150"/>
      <c r="T13" s="100">
        <v>100</v>
      </c>
      <c r="U13" s="106"/>
      <c r="V13" s="147">
        <v>3760.971</v>
      </c>
      <c r="W13" s="100">
        <v>1</v>
      </c>
    </row>
    <row r="14" s="77" customFormat="1" ht="18" customHeight="1" spans="1:23">
      <c r="A14" s="95">
        <v>10</v>
      </c>
      <c r="B14" s="96" t="s">
        <v>116</v>
      </c>
      <c r="C14" s="97" t="s">
        <v>23</v>
      </c>
      <c r="D14" s="108" t="s">
        <v>117</v>
      </c>
      <c r="E14" s="109"/>
      <c r="F14" s="100">
        <v>100</v>
      </c>
      <c r="G14" s="106"/>
      <c r="H14" s="100">
        <v>100</v>
      </c>
      <c r="I14" s="106"/>
      <c r="J14" s="120">
        <v>32.52</v>
      </c>
      <c r="K14" s="121">
        <v>5.23936170212766</v>
      </c>
      <c r="L14" s="120">
        <v>16.82</v>
      </c>
      <c r="M14" s="122">
        <v>4.2</v>
      </c>
      <c r="N14" s="123">
        <v>7426.48</v>
      </c>
      <c r="O14" s="132">
        <v>1824</v>
      </c>
      <c r="P14" s="125" t="s">
        <v>105</v>
      </c>
      <c r="Q14" s="152"/>
      <c r="R14" s="145">
        <v>21.4255319148936</v>
      </c>
      <c r="S14" s="150"/>
      <c r="T14" s="100">
        <v>100</v>
      </c>
      <c r="U14" s="106"/>
      <c r="V14" s="147">
        <v>866.9455</v>
      </c>
      <c r="W14" s="100">
        <v>1</v>
      </c>
    </row>
    <row r="15" s="77" customFormat="1" ht="29.25" customHeight="1" spans="1:23">
      <c r="A15" s="95">
        <v>11</v>
      </c>
      <c r="B15" s="96" t="s">
        <v>118</v>
      </c>
      <c r="C15" s="97" t="s">
        <v>23</v>
      </c>
      <c r="D15" s="108" t="s">
        <v>119</v>
      </c>
      <c r="E15" s="109"/>
      <c r="F15" s="100">
        <v>100</v>
      </c>
      <c r="G15" s="106"/>
      <c r="H15" s="100">
        <v>100</v>
      </c>
      <c r="I15" s="106"/>
      <c r="J15" s="120">
        <v>17.27</v>
      </c>
      <c r="K15" s="121">
        <v>5.58651685393258</v>
      </c>
      <c r="L15" s="120">
        <v>8.71</v>
      </c>
      <c r="M15" s="122">
        <v>4.2</v>
      </c>
      <c r="N15" s="123">
        <v>7998.6</v>
      </c>
      <c r="O15" s="132">
        <v>1824</v>
      </c>
      <c r="P15" s="125" t="s">
        <v>108</v>
      </c>
      <c r="Q15" s="152"/>
      <c r="R15" s="145">
        <v>21.8352059925094</v>
      </c>
      <c r="S15" s="150"/>
      <c r="T15" s="100">
        <v>100</v>
      </c>
      <c r="U15" s="106"/>
      <c r="V15" s="147">
        <v>1115.33454</v>
      </c>
      <c r="W15" s="100">
        <v>1</v>
      </c>
    </row>
    <row r="16" s="77" customFormat="1" ht="30.75" customHeight="1" spans="1:23">
      <c r="A16" s="95">
        <v>12</v>
      </c>
      <c r="B16" s="96" t="s">
        <v>120</v>
      </c>
      <c r="C16" s="97" t="s">
        <v>23</v>
      </c>
      <c r="D16" s="108" t="s">
        <v>121</v>
      </c>
      <c r="E16" s="109"/>
      <c r="F16" s="100">
        <v>100</v>
      </c>
      <c r="G16" s="106"/>
      <c r="H16" s="100">
        <v>100</v>
      </c>
      <c r="I16" s="106"/>
      <c r="J16" s="120">
        <v>27.23</v>
      </c>
      <c r="K16" s="121">
        <v>5.594</v>
      </c>
      <c r="L16" s="120">
        <v>13.5</v>
      </c>
      <c r="M16" s="122">
        <v>4.2</v>
      </c>
      <c r="N16" s="123">
        <v>4333.44</v>
      </c>
      <c r="O16" s="132">
        <v>1824</v>
      </c>
      <c r="P16" s="125" t="s">
        <v>97</v>
      </c>
      <c r="Q16" s="152"/>
      <c r="R16" s="145">
        <v>21.1666666666667</v>
      </c>
      <c r="S16" s="150"/>
      <c r="T16" s="100">
        <v>100</v>
      </c>
      <c r="U16" s="106"/>
      <c r="V16" s="147">
        <v>424.097</v>
      </c>
      <c r="W16" s="100">
        <v>1</v>
      </c>
    </row>
    <row r="17" s="77" customFormat="1" ht="26.25" customHeight="1" spans="1:23">
      <c r="A17" s="95">
        <v>13</v>
      </c>
      <c r="B17" s="96" t="s">
        <v>122</v>
      </c>
      <c r="C17" s="97" t="s">
        <v>23</v>
      </c>
      <c r="D17" s="108" t="s">
        <v>123</v>
      </c>
      <c r="E17" s="109"/>
      <c r="F17" s="100">
        <v>100</v>
      </c>
      <c r="G17" s="106"/>
      <c r="H17" s="100">
        <v>100</v>
      </c>
      <c r="I17" s="106"/>
      <c r="J17" s="120">
        <v>35.86</v>
      </c>
      <c r="K17" s="121">
        <v>5.90424528301887</v>
      </c>
      <c r="L17" s="120">
        <v>15.24</v>
      </c>
      <c r="M17" s="122">
        <v>4.2</v>
      </c>
      <c r="N17" s="123">
        <v>7246.83</v>
      </c>
      <c r="O17" s="132">
        <v>1824</v>
      </c>
      <c r="P17" s="125" t="s">
        <v>105</v>
      </c>
      <c r="Q17" s="152"/>
      <c r="R17" s="145">
        <v>27.188679245283</v>
      </c>
      <c r="S17" s="150"/>
      <c r="T17" s="100">
        <v>100</v>
      </c>
      <c r="U17" s="106"/>
      <c r="V17" s="147">
        <v>890.993</v>
      </c>
      <c r="W17" s="100">
        <v>1</v>
      </c>
    </row>
    <row r="18" s="77" customFormat="1" ht="24.2" spans="1:23">
      <c r="A18" s="95">
        <v>14</v>
      </c>
      <c r="B18" s="96" t="s">
        <v>124</v>
      </c>
      <c r="C18" s="97" t="s">
        <v>23</v>
      </c>
      <c r="D18" s="108" t="s">
        <v>125</v>
      </c>
      <c r="E18" s="109"/>
      <c r="F18" s="100">
        <v>100</v>
      </c>
      <c r="G18" s="106"/>
      <c r="H18" s="100">
        <v>100</v>
      </c>
      <c r="I18" s="106"/>
      <c r="J18" s="120">
        <v>20.09</v>
      </c>
      <c r="K18" s="121">
        <v>5.99149377593361</v>
      </c>
      <c r="L18" s="120">
        <v>9.27</v>
      </c>
      <c r="M18" s="122">
        <v>4.2</v>
      </c>
      <c r="N18" s="123">
        <v>5000</v>
      </c>
      <c r="O18" s="132">
        <v>1824</v>
      </c>
      <c r="P18" s="125" t="s">
        <v>126</v>
      </c>
      <c r="Q18" s="152"/>
      <c r="R18" s="145">
        <v>20.5394190871369</v>
      </c>
      <c r="S18" s="150"/>
      <c r="T18" s="100">
        <v>100</v>
      </c>
      <c r="U18" s="106"/>
      <c r="V18" s="147">
        <v>755.307</v>
      </c>
      <c r="W18" s="100">
        <v>1</v>
      </c>
    </row>
    <row r="19" s="77" customFormat="1" ht="27" customHeight="1" spans="1:23">
      <c r="A19" s="95">
        <v>15</v>
      </c>
      <c r="B19" s="96" t="s">
        <v>127</v>
      </c>
      <c r="C19" s="97" t="s">
        <v>23</v>
      </c>
      <c r="D19" s="108" t="s">
        <v>128</v>
      </c>
      <c r="E19" s="109"/>
      <c r="F19" s="100">
        <v>100</v>
      </c>
      <c r="G19" s="106"/>
      <c r="H19" s="100">
        <v>100</v>
      </c>
      <c r="I19" s="106"/>
      <c r="J19" s="120">
        <v>12.65</v>
      </c>
      <c r="K19" s="121">
        <v>5.66</v>
      </c>
      <c r="L19" s="120">
        <v>4.63</v>
      </c>
      <c r="M19" s="122">
        <v>3.68</v>
      </c>
      <c r="N19" s="123">
        <v>10027</v>
      </c>
      <c r="O19" s="132">
        <v>5558</v>
      </c>
      <c r="P19" s="125" t="s">
        <v>129</v>
      </c>
      <c r="Q19" s="152"/>
      <c r="R19" s="145">
        <v>22.6688227684347</v>
      </c>
      <c r="S19" s="150"/>
      <c r="T19" s="100">
        <v>100</v>
      </c>
      <c r="U19" s="106"/>
      <c r="V19" s="147">
        <v>2250.42512</v>
      </c>
      <c r="W19" s="100">
        <v>1</v>
      </c>
    </row>
    <row r="20" s="77" customFormat="1" ht="24.2" spans="1:23">
      <c r="A20" s="95">
        <v>16</v>
      </c>
      <c r="B20" s="96" t="s">
        <v>130</v>
      </c>
      <c r="C20" s="97" t="s">
        <v>23</v>
      </c>
      <c r="D20" s="108" t="s">
        <v>131</v>
      </c>
      <c r="E20" s="109"/>
      <c r="F20" s="100">
        <v>100</v>
      </c>
      <c r="G20" s="106"/>
      <c r="H20" s="100">
        <v>100</v>
      </c>
      <c r="I20" s="106"/>
      <c r="J20" s="120">
        <v>9.81</v>
      </c>
      <c r="K20" s="121">
        <v>5.67004264392324</v>
      </c>
      <c r="L20" s="120">
        <v>4.88</v>
      </c>
      <c r="M20" s="122">
        <v>3.72</v>
      </c>
      <c r="N20" s="123">
        <v>10556.75</v>
      </c>
      <c r="O20" s="132">
        <v>4464</v>
      </c>
      <c r="P20" s="125" t="s">
        <v>115</v>
      </c>
      <c r="Q20" s="152"/>
      <c r="R20" s="145">
        <v>23.1428571428571</v>
      </c>
      <c r="S20" s="150"/>
      <c r="T20" s="100">
        <v>100</v>
      </c>
      <c r="U20" s="106"/>
      <c r="V20" s="147">
        <v>1324.24</v>
      </c>
      <c r="W20" s="100">
        <v>1</v>
      </c>
    </row>
    <row r="21" s="77" customFormat="1" ht="24.2" spans="1:23">
      <c r="A21" s="95">
        <v>17</v>
      </c>
      <c r="B21" s="96" t="s">
        <v>132</v>
      </c>
      <c r="C21" s="97" t="s">
        <v>23</v>
      </c>
      <c r="D21" s="108" t="s">
        <v>117</v>
      </c>
      <c r="E21" s="109"/>
      <c r="F21" s="100">
        <v>100</v>
      </c>
      <c r="G21" s="106"/>
      <c r="H21" s="100">
        <v>100</v>
      </c>
      <c r="I21" s="106"/>
      <c r="J21" s="120">
        <v>22.27</v>
      </c>
      <c r="K21" s="121">
        <v>5.5765625</v>
      </c>
      <c r="L21" s="120">
        <v>9.37</v>
      </c>
      <c r="M21" s="122">
        <v>4.2</v>
      </c>
      <c r="N21" s="123">
        <v>6365.56</v>
      </c>
      <c r="O21" s="132">
        <v>1824</v>
      </c>
      <c r="P21" s="125" t="s">
        <v>126</v>
      </c>
      <c r="Q21" s="152"/>
      <c r="R21" s="145">
        <v>22.5520833333333</v>
      </c>
      <c r="S21" s="150"/>
      <c r="T21" s="100">
        <v>100</v>
      </c>
      <c r="U21" s="106"/>
      <c r="V21" s="147">
        <v>527</v>
      </c>
      <c r="W21" s="100">
        <v>1</v>
      </c>
    </row>
    <row r="22" s="77" customFormat="1" ht="27.75" customHeight="1" spans="1:23">
      <c r="A22" s="95">
        <v>18</v>
      </c>
      <c r="B22" s="96" t="s">
        <v>133</v>
      </c>
      <c r="C22" s="97" t="s">
        <v>23</v>
      </c>
      <c r="D22" s="108" t="s">
        <v>134</v>
      </c>
      <c r="E22" s="109"/>
      <c r="F22" s="100">
        <v>100</v>
      </c>
      <c r="G22" s="106"/>
      <c r="H22" s="100">
        <v>100</v>
      </c>
      <c r="I22" s="106"/>
      <c r="J22" s="120">
        <v>14.65</v>
      </c>
      <c r="K22" s="121">
        <v>5.49704545454545</v>
      </c>
      <c r="L22" s="120">
        <v>5.51</v>
      </c>
      <c r="M22" s="122">
        <v>4.2</v>
      </c>
      <c r="N22" s="123">
        <v>5000</v>
      </c>
      <c r="O22" s="132">
        <v>1824</v>
      </c>
      <c r="P22" s="125" t="s">
        <v>126</v>
      </c>
      <c r="Q22" s="153"/>
      <c r="R22" s="145">
        <v>21.7863636363636</v>
      </c>
      <c r="S22" s="154"/>
      <c r="T22" s="100">
        <v>100</v>
      </c>
      <c r="U22" s="106"/>
      <c r="V22" s="147">
        <v>850.7</v>
      </c>
      <c r="W22" s="100">
        <v>1</v>
      </c>
    </row>
    <row r="23" s="77" customFormat="1" ht="24.95" customHeight="1" spans="1:23">
      <c r="A23" s="95">
        <v>1</v>
      </c>
      <c r="B23" s="96" t="s">
        <v>135</v>
      </c>
      <c r="C23" s="97" t="s">
        <v>25</v>
      </c>
      <c r="D23" s="108" t="s">
        <v>136</v>
      </c>
      <c r="E23" s="99" t="s">
        <v>137</v>
      </c>
      <c r="F23" s="100">
        <v>100</v>
      </c>
      <c r="G23" s="106"/>
      <c r="H23" s="100">
        <v>100</v>
      </c>
      <c r="I23" s="106"/>
      <c r="J23" s="120">
        <v>25.14</v>
      </c>
      <c r="K23" s="121">
        <v>9.8</v>
      </c>
      <c r="L23" s="120">
        <v>8.86</v>
      </c>
      <c r="M23" s="122">
        <v>4.27</v>
      </c>
      <c r="N23" s="123">
        <v>18200</v>
      </c>
      <c r="O23" s="132" t="s">
        <v>91</v>
      </c>
      <c r="P23" s="125" t="s">
        <v>129</v>
      </c>
      <c r="Q23" s="124" t="s">
        <v>138</v>
      </c>
      <c r="R23" s="145">
        <v>36.6609318996416</v>
      </c>
      <c r="S23" s="146">
        <v>30</v>
      </c>
      <c r="T23" s="100">
        <v>100</v>
      </c>
      <c r="U23" s="106"/>
      <c r="V23" s="155">
        <v>4629.9</v>
      </c>
      <c r="W23" s="100">
        <v>1</v>
      </c>
    </row>
    <row r="24" s="77" customFormat="1" ht="24.95" customHeight="1" spans="1:23">
      <c r="A24" s="95">
        <v>2</v>
      </c>
      <c r="B24" s="96" t="s">
        <v>139</v>
      </c>
      <c r="C24" s="97" t="s">
        <v>25</v>
      </c>
      <c r="D24" s="108" t="s">
        <v>119</v>
      </c>
      <c r="E24" s="99" t="s">
        <v>140</v>
      </c>
      <c r="F24" s="100">
        <v>100</v>
      </c>
      <c r="G24" s="110"/>
      <c r="H24" s="100">
        <v>100</v>
      </c>
      <c r="I24" s="110"/>
      <c r="J24" s="120">
        <v>17.21</v>
      </c>
      <c r="K24" s="121">
        <v>6.66</v>
      </c>
      <c r="L24" s="120">
        <v>7.89</v>
      </c>
      <c r="M24" s="122">
        <v>4.1</v>
      </c>
      <c r="N24" s="123">
        <v>18000.83</v>
      </c>
      <c r="O24" s="132">
        <v>7382</v>
      </c>
      <c r="P24" s="125" t="s">
        <v>129</v>
      </c>
      <c r="Q24" s="125" t="s">
        <v>141</v>
      </c>
      <c r="R24" s="145">
        <v>33.7763157894737</v>
      </c>
      <c r="S24" s="154"/>
      <c r="T24" s="100">
        <v>100</v>
      </c>
      <c r="U24" s="110"/>
      <c r="V24" s="156">
        <v>3077.77038</v>
      </c>
      <c r="W24" s="100">
        <v>1</v>
      </c>
    </row>
    <row r="25" s="77" customFormat="1" ht="6" customHeight="1" spans="1:23">
      <c r="A25" s="111"/>
      <c r="B25" s="112"/>
      <c r="C25" s="113"/>
      <c r="D25" s="114"/>
      <c r="E25" s="115"/>
      <c r="F25" s="114"/>
      <c r="G25" s="114"/>
      <c r="H25" s="114"/>
      <c r="I25" s="114"/>
      <c r="J25" s="133"/>
      <c r="K25" s="134"/>
      <c r="L25" s="133"/>
      <c r="M25" s="135"/>
      <c r="N25" s="136"/>
      <c r="O25" s="137"/>
      <c r="P25" s="138"/>
      <c r="Q25" s="136"/>
      <c r="R25" s="157"/>
      <c r="S25" s="137"/>
      <c r="T25" s="114"/>
      <c r="U25" s="114"/>
      <c r="V25" s="136"/>
      <c r="W25" s="158"/>
    </row>
    <row r="26" s="77" customFormat="1" ht="24" customHeight="1" spans="1:23">
      <c r="A26" s="116" t="s">
        <v>142</v>
      </c>
      <c r="B26" s="116" t="s">
        <v>143</v>
      </c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39"/>
      <c r="O26" s="116"/>
      <c r="P26" s="116"/>
      <c r="Q26" s="116"/>
      <c r="R26" s="116"/>
      <c r="S26" s="116"/>
      <c r="T26" s="116"/>
      <c r="U26" s="116"/>
      <c r="V26" s="116"/>
      <c r="W26" s="159"/>
    </row>
    <row r="27" s="77" customFormat="1" ht="30" customHeight="1" spans="1:23">
      <c r="A27" s="116"/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39"/>
      <c r="O27" s="116"/>
      <c r="P27" s="116"/>
      <c r="Q27" s="116"/>
      <c r="R27" s="116"/>
      <c r="S27" s="116"/>
      <c r="T27" s="116"/>
      <c r="U27" s="116"/>
      <c r="V27" s="116"/>
      <c r="W27" s="159"/>
    </row>
  </sheetData>
  <protectedRanges>
    <protectedRange sqref="AL1:AL3" name="区域1_2"/>
    <protectedRange sqref="BG3:BG4" name="区域1_3"/>
    <protectedRange sqref="AH1:AH3" name="区域1_5"/>
    <protectedRange sqref="AD1:AD3" name="区域1_7"/>
    <protectedRange sqref="AH1:AH3" name="区域1_4"/>
    <protectedRange sqref="AD1:AD3" name="区域1_8"/>
  </protectedRanges>
  <mergeCells count="21">
    <mergeCell ref="A1:W1"/>
    <mergeCell ref="D2:E2"/>
    <mergeCell ref="F2:G2"/>
    <mergeCell ref="H2:I2"/>
    <mergeCell ref="J2:K2"/>
    <mergeCell ref="L2:M2"/>
    <mergeCell ref="N2:O2"/>
    <mergeCell ref="P2:Q2"/>
    <mergeCell ref="R2:S2"/>
    <mergeCell ref="T2:V2"/>
    <mergeCell ref="A26:A27"/>
    <mergeCell ref="E6:E22"/>
    <mergeCell ref="G5:G24"/>
    <mergeCell ref="I5:I24"/>
    <mergeCell ref="Q6:Q22"/>
    <mergeCell ref="S5:S22"/>
    <mergeCell ref="S23:S24"/>
    <mergeCell ref="U5:U24"/>
    <mergeCell ref="W2:W3"/>
    <mergeCell ref="B26:V27"/>
    <mergeCell ref="A2:C3"/>
  </mergeCells>
  <printOptions horizontalCentered="1"/>
  <pageMargins left="0.156944444444444" right="0.156944444444444" top="0.550694444444444" bottom="0.156944444444444" header="0" footer="0"/>
  <pageSetup paperSize="9" scale="77" orientation="landscape" horizontalDpi="600"/>
  <headerFooter alignWithMargins="0">
    <oddFooter>&amp;C第 [ 3 ] 页，共 [ 9 ]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view="pageBreakPreview" zoomScaleNormal="100" workbookViewId="0">
      <selection activeCell="A1" sqref="A1:K1"/>
    </sheetView>
  </sheetViews>
  <sheetFormatPr defaultColWidth="9.87603305785124" defaultRowHeight="12.1"/>
  <cols>
    <col min="1" max="2" width="12.6280991735537" style="68" customWidth="1"/>
    <col min="3" max="3" width="12.7520661157025" style="68" customWidth="1"/>
    <col min="4" max="4" width="10.1239669421488" style="68" customWidth="1"/>
    <col min="5" max="5" width="10.8760330578512" style="68" customWidth="1"/>
    <col min="6" max="6" width="10.1239669421488" style="68" customWidth="1"/>
    <col min="7" max="7" width="12" style="68" customWidth="1"/>
    <col min="8" max="8" width="10.1239669421488" style="68" customWidth="1"/>
    <col min="9" max="9" width="11.8760330578512" style="68" customWidth="1"/>
    <col min="10" max="10" width="11.6280991735537" style="68" customWidth="1"/>
    <col min="11" max="11" width="10.1239669421488" style="68" customWidth="1"/>
    <col min="12" max="15" width="11.2479338842975" style="68" customWidth="1"/>
    <col min="16" max="16384" width="9.87603305785124" style="68"/>
  </cols>
  <sheetData>
    <row r="1" ht="35.1" customHeight="1" spans="1:11">
      <c r="A1" s="69" t="s">
        <v>144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ht="50.1" customHeight="1" spans="1:11">
      <c r="A2" s="70" t="s">
        <v>2</v>
      </c>
      <c r="B2" s="70"/>
      <c r="C2" s="70" t="s">
        <v>145</v>
      </c>
      <c r="D2" s="70" t="s">
        <v>146</v>
      </c>
      <c r="E2" s="70" t="s">
        <v>147</v>
      </c>
      <c r="F2" s="70" t="s">
        <v>148</v>
      </c>
      <c r="G2" s="70" t="s">
        <v>64</v>
      </c>
      <c r="H2" s="70" t="s">
        <v>149</v>
      </c>
      <c r="I2" s="70" t="s">
        <v>150</v>
      </c>
      <c r="J2" s="70" t="s">
        <v>151</v>
      </c>
      <c r="K2" s="70" t="s">
        <v>152</v>
      </c>
    </row>
    <row r="3" ht="32.25" customHeight="1" spans="1:11">
      <c r="A3" s="70"/>
      <c r="B3" s="70"/>
      <c r="C3" s="71" t="s">
        <v>29</v>
      </c>
      <c r="D3" s="71" t="s">
        <v>30</v>
      </c>
      <c r="E3" s="71" t="s">
        <v>31</v>
      </c>
      <c r="F3" s="71" t="s">
        <v>32</v>
      </c>
      <c r="G3" s="71" t="s">
        <v>33</v>
      </c>
      <c r="H3" s="71" t="s">
        <v>34</v>
      </c>
      <c r="I3" s="71" t="s">
        <v>35</v>
      </c>
      <c r="J3" s="71" t="s">
        <v>36</v>
      </c>
      <c r="K3" s="71" t="s">
        <v>37</v>
      </c>
    </row>
    <row r="4" ht="39.95" customHeight="1" spans="1:11">
      <c r="A4" s="71" t="s">
        <v>23</v>
      </c>
      <c r="B4" s="71" t="s">
        <v>153</v>
      </c>
      <c r="C4" s="72">
        <v>7.756</v>
      </c>
      <c r="D4" s="72">
        <v>23.397</v>
      </c>
      <c r="E4" s="72">
        <v>3568.646</v>
      </c>
      <c r="F4" s="72">
        <v>12.188</v>
      </c>
      <c r="G4" s="72">
        <v>23.213</v>
      </c>
      <c r="H4" s="72">
        <v>0.113</v>
      </c>
      <c r="I4" s="72">
        <v>0.112</v>
      </c>
      <c r="J4" s="72">
        <v>0.029</v>
      </c>
      <c r="K4" s="72" t="s">
        <v>91</v>
      </c>
    </row>
    <row r="5" ht="39.95" customHeight="1" spans="1:11">
      <c r="A5" s="71"/>
      <c r="B5" s="71" t="s">
        <v>154</v>
      </c>
      <c r="C5" s="72">
        <v>0.422</v>
      </c>
      <c r="D5" s="72">
        <v>0.531</v>
      </c>
      <c r="E5" s="72">
        <v>0.324</v>
      </c>
      <c r="F5" s="72">
        <v>0.501</v>
      </c>
      <c r="G5" s="72">
        <v>0.087</v>
      </c>
      <c r="H5" s="72">
        <v>0.579</v>
      </c>
      <c r="I5" s="72">
        <v>0.583</v>
      </c>
      <c r="J5" s="72">
        <v>0.5</v>
      </c>
      <c r="K5" s="72">
        <f>(C5+D5+E5+F5+G5+H5+I5+J5)/8</f>
        <v>0.440875</v>
      </c>
    </row>
    <row r="6" ht="39.95" customHeight="1" spans="1:11">
      <c r="A6" s="71" t="s">
        <v>25</v>
      </c>
      <c r="B6" s="71" t="s">
        <v>153</v>
      </c>
      <c r="C6" s="72">
        <v>8.441</v>
      </c>
      <c r="D6" s="72">
        <v>14.722</v>
      </c>
      <c r="E6" s="72">
        <v>3134.474</v>
      </c>
      <c r="F6" s="72">
        <v>11.793</v>
      </c>
      <c r="G6" s="72">
        <v>35.413</v>
      </c>
      <c r="H6" s="72">
        <v>0.089</v>
      </c>
      <c r="I6" s="72">
        <v>0.079</v>
      </c>
      <c r="J6" s="72">
        <v>0.037</v>
      </c>
      <c r="K6" s="72" t="s">
        <v>155</v>
      </c>
    </row>
    <row r="7" ht="39.95" customHeight="1" spans="1:11">
      <c r="A7" s="71"/>
      <c r="B7" s="71" t="s">
        <v>154</v>
      </c>
      <c r="C7" s="72">
        <v>0.057</v>
      </c>
      <c r="D7" s="72">
        <v>0.1304</v>
      </c>
      <c r="E7" s="72">
        <v>0.0674</v>
      </c>
      <c r="F7" s="72">
        <v>0.0314</v>
      </c>
      <c r="G7" s="72">
        <v>0.04</v>
      </c>
      <c r="H7" s="72">
        <v>0.114</v>
      </c>
      <c r="I7" s="72">
        <v>0.107</v>
      </c>
      <c r="J7" s="72">
        <v>0.113</v>
      </c>
      <c r="K7" s="72">
        <f>(C7+D7+E7+F7+G7+H7+I7+J7)/8</f>
        <v>0.082525</v>
      </c>
    </row>
    <row r="8" ht="21.95" customHeight="1" spans="1:11">
      <c r="A8" s="73"/>
      <c r="B8" s="73"/>
      <c r="C8" s="74"/>
      <c r="D8" s="74"/>
      <c r="E8" s="74"/>
      <c r="F8" s="74"/>
      <c r="G8" s="74"/>
      <c r="H8" s="74"/>
      <c r="I8" s="74"/>
      <c r="J8" s="74"/>
      <c r="K8" s="74"/>
    </row>
    <row r="9" ht="14.5" spans="1:11">
      <c r="A9" s="73"/>
      <c r="B9" s="73"/>
      <c r="C9" s="74"/>
      <c r="D9" s="74"/>
      <c r="E9" s="74"/>
      <c r="F9" s="74"/>
      <c r="G9" s="74"/>
      <c r="H9" s="74"/>
      <c r="I9" s="74"/>
      <c r="J9" s="74"/>
      <c r="K9" s="74"/>
    </row>
  </sheetData>
  <mergeCells count="4">
    <mergeCell ref="A1:K1"/>
    <mergeCell ref="A4:A5"/>
    <mergeCell ref="A6:A7"/>
    <mergeCell ref="A2:B3"/>
  </mergeCells>
  <printOptions horizontalCentered="1"/>
  <pageMargins left="0.590277777777778" right="0.590277777777778" top="1" bottom="0.590277777777778" header="0.5" footer="0.5"/>
  <pageSetup paperSize="9" orientation="landscape" horizontalDpi="600"/>
  <headerFooter alignWithMargins="0">
    <oddFooter>&amp;C第 [ 4 ] 页，共 [ 9 ]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1"/>
  <sheetViews>
    <sheetView view="pageBreakPreview" zoomScaleNormal="85" topLeftCell="A7" workbookViewId="0">
      <selection activeCell="A1" sqref="A1:E1"/>
    </sheetView>
  </sheetViews>
  <sheetFormatPr defaultColWidth="6.12396694214876" defaultRowHeight="15.7"/>
  <cols>
    <col min="1" max="1" width="8.62809917355372" style="45" customWidth="1"/>
    <col min="2" max="2" width="30.6280991735537" style="45" customWidth="1"/>
    <col min="3" max="4" width="8.62809917355372" style="45" customWidth="1"/>
    <col min="5" max="5" width="70.6280991735537" style="46" customWidth="1"/>
    <col min="6" max="6" width="6.37190082644628" style="45"/>
    <col min="7" max="7" width="9.24793388429752" style="45"/>
    <col min="8" max="16382" width="6.12396694214876" style="45"/>
    <col min="16383" max="16384" width="6.12396694214876" style="1"/>
  </cols>
  <sheetData>
    <row r="1" ht="35.1" customHeight="1" spans="1:7">
      <c r="A1" s="47" t="s">
        <v>156</v>
      </c>
      <c r="B1" s="47"/>
      <c r="C1" s="47"/>
      <c r="D1" s="47"/>
      <c r="E1" s="47"/>
      <c r="F1" s="1"/>
      <c r="G1" s="1"/>
    </row>
    <row r="2" s="44" customFormat="1" ht="24.95" customHeight="1" spans="1:5">
      <c r="A2" s="48" t="s">
        <v>157</v>
      </c>
      <c r="B2" s="48" t="s">
        <v>158</v>
      </c>
      <c r="C2" s="48" t="s">
        <v>159</v>
      </c>
      <c r="D2" s="48" t="s">
        <v>160</v>
      </c>
      <c r="E2" s="48" t="s">
        <v>161</v>
      </c>
    </row>
    <row r="3" s="44" customFormat="1" ht="24.95" customHeight="1" spans="1:5">
      <c r="A3" s="48" t="s">
        <v>29</v>
      </c>
      <c r="B3" s="48" t="s">
        <v>30</v>
      </c>
      <c r="C3" s="48" t="s">
        <v>31</v>
      </c>
      <c r="D3" s="48" t="s">
        <v>32</v>
      </c>
      <c r="E3" s="48" t="s">
        <v>33</v>
      </c>
    </row>
    <row r="4" ht="31" customHeight="1" spans="1:7">
      <c r="A4" s="50" t="s">
        <v>162</v>
      </c>
      <c r="B4" s="53" t="s">
        <v>163</v>
      </c>
      <c r="C4" s="63">
        <v>5.71428571428571</v>
      </c>
      <c r="D4" s="63">
        <v>5.71428571428571</v>
      </c>
      <c r="E4" s="52" t="s">
        <v>164</v>
      </c>
      <c r="F4" s="1"/>
      <c r="G4" s="1"/>
    </row>
    <row r="5" ht="38" customHeight="1" spans="1:7">
      <c r="A5" s="50"/>
      <c r="B5" s="53" t="s">
        <v>165</v>
      </c>
      <c r="C5" s="63">
        <v>5.71428571428571</v>
      </c>
      <c r="D5" s="63">
        <v>5.71428571428571</v>
      </c>
      <c r="E5" s="57" t="s">
        <v>166</v>
      </c>
      <c r="F5" s="1"/>
      <c r="G5" s="1"/>
    </row>
    <row r="6" ht="26" customHeight="1" spans="1:7">
      <c r="A6" s="50"/>
      <c r="B6" s="64" t="s">
        <v>167</v>
      </c>
      <c r="C6" s="63">
        <v>5.71428571428571</v>
      </c>
      <c r="D6" s="63">
        <v>5.71428571428571</v>
      </c>
      <c r="E6" s="57" t="s">
        <v>168</v>
      </c>
      <c r="F6" s="1"/>
      <c r="G6" s="1"/>
    </row>
    <row r="7" ht="32.1" customHeight="1" spans="1:7">
      <c r="A7" s="50"/>
      <c r="B7" s="53" t="s">
        <v>169</v>
      </c>
      <c r="C7" s="63">
        <v>2.85714285714286</v>
      </c>
      <c r="D7" s="63">
        <v>2.85714285714286</v>
      </c>
      <c r="E7" s="52" t="s">
        <v>170</v>
      </c>
      <c r="F7" s="1"/>
      <c r="G7" s="1"/>
    </row>
    <row r="8" ht="36" customHeight="1" spans="1:7">
      <c r="A8" s="50" t="s">
        <v>171</v>
      </c>
      <c r="B8" s="53" t="s">
        <v>172</v>
      </c>
      <c r="C8" s="63">
        <v>6.25</v>
      </c>
      <c r="D8" s="55">
        <v>6.3</v>
      </c>
      <c r="E8" s="52" t="s">
        <v>173</v>
      </c>
      <c r="F8" s="1"/>
      <c r="G8" s="1"/>
    </row>
    <row r="9" ht="63.95" customHeight="1" spans="1:6">
      <c r="A9" s="50"/>
      <c r="B9" s="53" t="s">
        <v>174</v>
      </c>
      <c r="C9" s="63">
        <v>12.5</v>
      </c>
      <c r="D9" s="55">
        <v>12.5</v>
      </c>
      <c r="E9" s="57" t="s">
        <v>175</v>
      </c>
      <c r="F9" s="65"/>
    </row>
    <row r="10" ht="39" customHeight="1" spans="1:5">
      <c r="A10" s="50"/>
      <c r="B10" s="53" t="s">
        <v>176</v>
      </c>
      <c r="C10" s="63">
        <v>3.125</v>
      </c>
      <c r="D10" s="55">
        <v>3.1</v>
      </c>
      <c r="E10" s="66" t="s">
        <v>177</v>
      </c>
    </row>
    <row r="11" ht="32" customHeight="1" spans="1:7">
      <c r="A11" s="50"/>
      <c r="B11" s="53" t="s">
        <v>178</v>
      </c>
      <c r="C11" s="63">
        <v>3.125</v>
      </c>
      <c r="D11" s="55">
        <v>3.1</v>
      </c>
      <c r="E11" s="52" t="s">
        <v>179</v>
      </c>
      <c r="F11" s="1"/>
      <c r="G11" s="1"/>
    </row>
    <row r="12" ht="27" customHeight="1" spans="1:7">
      <c r="A12" s="67" t="s">
        <v>180</v>
      </c>
      <c r="B12" s="67"/>
      <c r="C12" s="67"/>
      <c r="D12" s="67"/>
      <c r="E12" s="67"/>
      <c r="F12" s="1"/>
      <c r="G12" s="1"/>
    </row>
    <row r="13" spans="1:1638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</row>
    <row r="14" spans="1:1638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pans="1:1638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pans="1:1638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pans="1:1638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pans="1:1638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</row>
    <row r="19" spans="1:1638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pans="1:1638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pans="1:7">
      <c r="A21" s="62"/>
      <c r="B21" s="62"/>
      <c r="C21" s="62"/>
      <c r="D21" s="62"/>
      <c r="E21" s="62"/>
      <c r="F21" s="1"/>
      <c r="G21" s="1"/>
    </row>
  </sheetData>
  <mergeCells count="5">
    <mergeCell ref="A1:E1"/>
    <mergeCell ref="A12:E12"/>
    <mergeCell ref="A21:E21"/>
    <mergeCell ref="A4:A7"/>
    <mergeCell ref="A8:A11"/>
  </mergeCells>
  <printOptions horizontalCentered="1"/>
  <pageMargins left="0.314583333333333" right="0.314583333333333" top="0.590277777777778" bottom="0.156944444444444" header="0" footer="0"/>
  <pageSetup paperSize="9" orientation="landscape" horizontalDpi="600"/>
  <headerFooter alignWithMargins="0">
    <oddFooter>&amp;C第 [ 5 ] 页，共 [ 9 ]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4"/>
  <sheetViews>
    <sheetView view="pageBreakPreview" zoomScaleNormal="87" topLeftCell="A7" workbookViewId="0">
      <selection activeCell="A1" sqref="A1:E1"/>
    </sheetView>
  </sheetViews>
  <sheetFormatPr defaultColWidth="6.12396694214876" defaultRowHeight="15.7"/>
  <cols>
    <col min="1" max="1" width="8.62809917355372" style="45" customWidth="1"/>
    <col min="2" max="2" width="30.6280991735537" style="45" customWidth="1"/>
    <col min="3" max="4" width="8.62809917355372" style="45" customWidth="1"/>
    <col min="5" max="5" width="70.6280991735537" style="46" customWidth="1"/>
    <col min="6" max="8" width="6.12396694214876" style="45"/>
    <col min="9" max="9" width="19" style="45" customWidth="1"/>
    <col min="10" max="16382" width="6.12396694214876" style="45"/>
    <col min="16383" max="16384" width="6.12396694214876" style="1"/>
  </cols>
  <sheetData>
    <row r="1" ht="35.1" customHeight="1" spans="1:7">
      <c r="A1" s="47" t="s">
        <v>181</v>
      </c>
      <c r="B1" s="47"/>
      <c r="C1" s="47"/>
      <c r="D1" s="47"/>
      <c r="E1" s="47"/>
      <c r="F1" s="1"/>
      <c r="G1" s="1"/>
    </row>
    <row r="2" s="44" customFormat="1" ht="24.95" customHeight="1" spans="1:5">
      <c r="A2" s="48" t="s">
        <v>157</v>
      </c>
      <c r="B2" s="48" t="s">
        <v>158</v>
      </c>
      <c r="C2" s="48" t="s">
        <v>159</v>
      </c>
      <c r="D2" s="48" t="s">
        <v>182</v>
      </c>
      <c r="E2" s="49" t="s">
        <v>161</v>
      </c>
    </row>
    <row r="3" s="44" customFormat="1" ht="24.95" customHeight="1" spans="1:5">
      <c r="A3" s="48" t="s">
        <v>29</v>
      </c>
      <c r="B3" s="48" t="s">
        <v>30</v>
      </c>
      <c r="C3" s="48" t="s">
        <v>31</v>
      </c>
      <c r="D3" s="48" t="s">
        <v>32</v>
      </c>
      <c r="E3" s="49" t="s">
        <v>33</v>
      </c>
    </row>
    <row r="4" ht="33" customHeight="1" spans="1:7">
      <c r="A4" s="50" t="s">
        <v>183</v>
      </c>
      <c r="B4" s="51" t="s">
        <v>184</v>
      </c>
      <c r="C4" s="50">
        <v>8.75</v>
      </c>
      <c r="D4" s="50">
        <v>8.75</v>
      </c>
      <c r="E4" s="52" t="s">
        <v>185</v>
      </c>
      <c r="F4" s="1"/>
      <c r="G4" s="1"/>
    </row>
    <row r="5" ht="31" customHeight="1" spans="1:7">
      <c r="A5" s="50"/>
      <c r="B5" s="53" t="s">
        <v>186</v>
      </c>
      <c r="C5" s="50">
        <v>8.75</v>
      </c>
      <c r="D5" s="50">
        <v>8.75</v>
      </c>
      <c r="E5" s="54" t="s">
        <v>187</v>
      </c>
      <c r="F5" s="1"/>
      <c r="G5" s="1"/>
    </row>
    <row r="6" ht="53.25" customHeight="1" spans="1:7">
      <c r="A6" s="50"/>
      <c r="B6" s="53" t="s">
        <v>188</v>
      </c>
      <c r="C6" s="50">
        <v>8.75</v>
      </c>
      <c r="D6" s="55">
        <v>8.75</v>
      </c>
      <c r="E6" s="56" t="s">
        <v>189</v>
      </c>
      <c r="F6" s="1"/>
      <c r="G6" s="1"/>
    </row>
    <row r="7" ht="32" customHeight="1" spans="1:7">
      <c r="A7" s="50"/>
      <c r="B7" s="53" t="s">
        <v>190</v>
      </c>
      <c r="C7" s="50">
        <v>8.75</v>
      </c>
      <c r="D7" s="50">
        <v>8.75</v>
      </c>
      <c r="E7" s="52" t="s">
        <v>191</v>
      </c>
      <c r="F7" s="1"/>
      <c r="G7" s="1"/>
    </row>
    <row r="8" ht="28" customHeight="1" spans="1:5">
      <c r="A8" s="50" t="s">
        <v>192</v>
      </c>
      <c r="B8" s="53" t="s">
        <v>193</v>
      </c>
      <c r="C8" s="50">
        <v>4</v>
      </c>
      <c r="D8" s="55">
        <v>4</v>
      </c>
      <c r="E8" s="57" t="s">
        <v>194</v>
      </c>
    </row>
    <row r="9" ht="31" customHeight="1" spans="1:7">
      <c r="A9" s="50"/>
      <c r="B9" s="53" t="s">
        <v>195</v>
      </c>
      <c r="C9" s="50">
        <v>4</v>
      </c>
      <c r="D9" s="55">
        <v>4</v>
      </c>
      <c r="E9" s="57" t="s">
        <v>196</v>
      </c>
      <c r="F9" s="1"/>
      <c r="G9" s="1"/>
    </row>
    <row r="10" ht="46.5" customHeight="1" spans="1:5">
      <c r="A10" s="50"/>
      <c r="B10" s="53" t="s">
        <v>197</v>
      </c>
      <c r="C10" s="50">
        <v>4</v>
      </c>
      <c r="D10" s="55">
        <v>4</v>
      </c>
      <c r="E10" s="57" t="s">
        <v>198</v>
      </c>
    </row>
    <row r="11" ht="39.95" customHeight="1" spans="1:7">
      <c r="A11" s="50"/>
      <c r="B11" s="53" t="s">
        <v>199</v>
      </c>
      <c r="C11" s="50">
        <v>4</v>
      </c>
      <c r="D11" s="58">
        <v>4</v>
      </c>
      <c r="E11" s="52" t="s">
        <v>200</v>
      </c>
      <c r="F11" s="1"/>
      <c r="G11" s="1"/>
    </row>
    <row r="12" ht="39.95" customHeight="1" spans="1:5">
      <c r="A12" s="50"/>
      <c r="B12" s="53" t="s">
        <v>201</v>
      </c>
      <c r="C12" s="50">
        <v>4</v>
      </c>
      <c r="D12" s="58">
        <v>4</v>
      </c>
      <c r="E12" s="57" t="s">
        <v>202</v>
      </c>
    </row>
    <row r="13" ht="24.95" customHeight="1" spans="1:7">
      <c r="A13" s="55" t="s">
        <v>203</v>
      </c>
      <c r="B13" s="55" t="s">
        <v>204</v>
      </c>
      <c r="C13" s="55">
        <v>100</v>
      </c>
      <c r="D13" s="59">
        <v>100</v>
      </c>
      <c r="E13" s="60"/>
      <c r="F13" s="1"/>
      <c r="G13" s="1"/>
    </row>
    <row r="14" ht="12" customHeight="1" spans="2:7">
      <c r="B14" s="61"/>
      <c r="C14" s="61"/>
      <c r="D14" s="61"/>
      <c r="E14" s="61"/>
      <c r="F14" s="1"/>
      <c r="G14" s="1"/>
    </row>
    <row r="15" spans="1:1638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pans="1:1638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pans="1:1638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</row>
    <row r="18" spans="1:1638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</row>
    <row r="19" spans="1:1638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</row>
    <row r="20" spans="1:1638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</row>
    <row r="21" spans="1:1638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</row>
    <row r="22" spans="1:1638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</row>
    <row r="23" spans="1:1638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</row>
    <row r="24" spans="1:7">
      <c r="A24" s="62"/>
      <c r="B24" s="62"/>
      <c r="C24" s="62"/>
      <c r="D24" s="62"/>
      <c r="E24" s="62"/>
      <c r="F24" s="1"/>
      <c r="G24" s="1"/>
    </row>
  </sheetData>
  <mergeCells count="4">
    <mergeCell ref="A1:E1"/>
    <mergeCell ref="A24:E24"/>
    <mergeCell ref="A4:A7"/>
    <mergeCell ref="A8:A12"/>
  </mergeCells>
  <printOptions horizontalCentered="1"/>
  <pageMargins left="0.314583333333333" right="0.314583333333333" top="0.590277777777778" bottom="0.156944444444444" header="0" footer="0"/>
  <pageSetup paperSize="9" orientation="landscape" horizontalDpi="600"/>
  <headerFooter alignWithMargins="0">
    <oddFooter>&amp;C第 [ 6 ] 页，共 [ 9 ]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workbookViewId="0">
      <selection activeCell="D5" sqref="D5:D8"/>
    </sheetView>
  </sheetViews>
  <sheetFormatPr defaultColWidth="8" defaultRowHeight="15.7"/>
  <cols>
    <col min="1" max="2" width="7.62809917355372" customWidth="1"/>
    <col min="3" max="3" width="8.62809917355372" customWidth="1"/>
    <col min="4" max="4" width="7.62809917355372" customWidth="1"/>
    <col min="5" max="5" width="9.50413223140496" customWidth="1"/>
    <col min="6" max="6" width="7.62809917355372" customWidth="1"/>
    <col min="7" max="7" width="9.60330578512397" customWidth="1"/>
    <col min="8" max="8" width="8.62809917355372" customWidth="1"/>
    <col min="9" max="9" width="8.24793388429752" customWidth="1"/>
    <col min="10" max="12" width="8.62809917355372" customWidth="1"/>
    <col min="13" max="13" width="8.24793388429752" customWidth="1"/>
    <col min="14" max="14" width="7.24793388429752" customWidth="1"/>
    <col min="15" max="15" width="7.62809917355372" customWidth="1"/>
    <col min="16" max="16" width="8.50413223140496" customWidth="1"/>
  </cols>
  <sheetData>
    <row r="1" ht="35.1" customHeight="1" spans="1:16">
      <c r="A1" s="19" t="s">
        <v>205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ht="39.95" customHeight="1" spans="1:16">
      <c r="A2" s="7" t="s">
        <v>2</v>
      </c>
      <c r="B2" s="13" t="s">
        <v>206</v>
      </c>
      <c r="C2" s="13"/>
      <c r="D2" s="13" t="s">
        <v>207</v>
      </c>
      <c r="E2" s="13"/>
      <c r="F2" s="7" t="s">
        <v>208</v>
      </c>
      <c r="G2" s="13" t="s">
        <v>209</v>
      </c>
      <c r="H2" s="13"/>
      <c r="I2" s="13"/>
      <c r="J2" s="13"/>
      <c r="K2" s="13" t="s">
        <v>210</v>
      </c>
      <c r="L2" s="13"/>
      <c r="M2" s="13"/>
      <c r="N2" s="13"/>
      <c r="O2" s="13" t="s">
        <v>211</v>
      </c>
      <c r="P2" s="13"/>
    </row>
    <row r="3" ht="39.95" customHeight="1" spans="1:16">
      <c r="A3" s="11"/>
      <c r="B3" s="13" t="s">
        <v>212</v>
      </c>
      <c r="C3" s="13" t="s">
        <v>213</v>
      </c>
      <c r="D3" s="13" t="s">
        <v>214</v>
      </c>
      <c r="E3" s="13" t="s">
        <v>213</v>
      </c>
      <c r="F3" s="12"/>
      <c r="G3" s="13" t="s">
        <v>215</v>
      </c>
      <c r="H3" s="13" t="s">
        <v>213</v>
      </c>
      <c r="I3" s="13" t="s">
        <v>216</v>
      </c>
      <c r="J3" s="13" t="s">
        <v>213</v>
      </c>
      <c r="K3" s="13" t="s">
        <v>215</v>
      </c>
      <c r="L3" s="13" t="s">
        <v>213</v>
      </c>
      <c r="M3" s="13" t="s">
        <v>216</v>
      </c>
      <c r="N3" s="39" t="s">
        <v>213</v>
      </c>
      <c r="O3" s="13" t="s">
        <v>217</v>
      </c>
      <c r="P3" s="13" t="s">
        <v>213</v>
      </c>
    </row>
    <row r="4" ht="22" customHeight="1" spans="1:16">
      <c r="A4" s="12"/>
      <c r="B4" s="13" t="s">
        <v>29</v>
      </c>
      <c r="C4" s="13" t="s">
        <v>30</v>
      </c>
      <c r="D4" s="13" t="s">
        <v>31</v>
      </c>
      <c r="E4" s="13" t="s">
        <v>32</v>
      </c>
      <c r="F4" s="13" t="s">
        <v>33</v>
      </c>
      <c r="G4" s="13" t="s">
        <v>34</v>
      </c>
      <c r="H4" s="13" t="s">
        <v>35</v>
      </c>
      <c r="I4" s="13" t="s">
        <v>36</v>
      </c>
      <c r="J4" s="13" t="s">
        <v>37</v>
      </c>
      <c r="K4" s="13" t="s">
        <v>38</v>
      </c>
      <c r="L4" s="13" t="s">
        <v>39</v>
      </c>
      <c r="M4" s="13" t="s">
        <v>40</v>
      </c>
      <c r="N4" s="13" t="s">
        <v>41</v>
      </c>
      <c r="O4" s="13" t="s">
        <v>42</v>
      </c>
      <c r="P4" s="13" t="s">
        <v>43</v>
      </c>
    </row>
    <row r="5" ht="32" customHeight="1" spans="1:17">
      <c r="A5" s="21" t="s">
        <v>218</v>
      </c>
      <c r="B5" s="22">
        <v>284220</v>
      </c>
      <c r="C5" s="23"/>
      <c r="D5" s="24"/>
      <c r="E5" s="25"/>
      <c r="F5" s="26">
        <v>12.12</v>
      </c>
      <c r="G5" s="27">
        <v>35412.3</v>
      </c>
      <c r="H5" s="28"/>
      <c r="I5" s="27">
        <v>33421.89</v>
      </c>
      <c r="J5" s="28"/>
      <c r="K5" s="26">
        <v>1201.49</v>
      </c>
      <c r="L5" s="28"/>
      <c r="M5" s="26">
        <v>1393.47</v>
      </c>
      <c r="N5" s="28"/>
      <c r="O5" s="40">
        <v>126472</v>
      </c>
      <c r="P5" s="28"/>
      <c r="Q5" s="42"/>
    </row>
    <row r="6" s="1" customFormat="1" ht="32" customHeight="1" spans="1:17">
      <c r="A6" s="21" t="s">
        <v>219</v>
      </c>
      <c r="B6" s="29">
        <v>296094.9</v>
      </c>
      <c r="C6" s="30">
        <v>0.0417806628667934</v>
      </c>
      <c r="D6" s="31"/>
      <c r="E6" s="32">
        <v>-0.0270879476273545</v>
      </c>
      <c r="F6" s="33">
        <v>0.1337</v>
      </c>
      <c r="G6" s="34">
        <v>35416.83</v>
      </c>
      <c r="H6" s="33">
        <v>0.000127921654340408</v>
      </c>
      <c r="I6" s="34">
        <v>33423.67</v>
      </c>
      <c r="J6" s="33">
        <v>5.32585081214388e-5</v>
      </c>
      <c r="K6" s="33">
        <v>1201.61</v>
      </c>
      <c r="L6" s="33">
        <v>9.98759873156588e-5</v>
      </c>
      <c r="M6" s="26">
        <v>1393.61</v>
      </c>
      <c r="N6" s="26">
        <v>0.000100468614322427</v>
      </c>
      <c r="O6" s="40">
        <v>127183</v>
      </c>
      <c r="P6" s="41">
        <v>0.56</v>
      </c>
      <c r="Q6" s="43"/>
    </row>
    <row r="7" ht="33" customHeight="1" spans="1:17">
      <c r="A7" s="21" t="s">
        <v>220</v>
      </c>
      <c r="B7" s="29">
        <v>369437.6</v>
      </c>
      <c r="C7" s="30">
        <v>0.247699977270801</v>
      </c>
      <c r="D7" s="35"/>
      <c r="E7" s="29">
        <v>0.24665068396559</v>
      </c>
      <c r="F7" s="29">
        <v>0.1542</v>
      </c>
      <c r="G7" s="29">
        <v>38218.99</v>
      </c>
      <c r="H7" s="29">
        <v>0.0791194468844331</v>
      </c>
      <c r="I7" s="29">
        <v>36190.05</v>
      </c>
      <c r="J7" s="29">
        <v>0.0827670929015277</v>
      </c>
      <c r="K7" s="29">
        <v>1202</v>
      </c>
      <c r="L7" s="29">
        <v>0.000324564542572132</v>
      </c>
      <c r="M7" s="40">
        <v>1519.87</v>
      </c>
      <c r="N7" s="40">
        <v>0.0905992350801157</v>
      </c>
      <c r="O7" s="40">
        <v>128574</v>
      </c>
      <c r="P7" s="33">
        <v>1.09</v>
      </c>
      <c r="Q7" s="42"/>
    </row>
    <row r="8" ht="36" customHeight="1" spans="1:17">
      <c r="A8" s="21" t="s">
        <v>221</v>
      </c>
      <c r="B8" s="29">
        <v>400581.2</v>
      </c>
      <c r="C8" s="36">
        <v>0.0843000279343522</v>
      </c>
      <c r="D8" s="35"/>
      <c r="E8" s="36">
        <v>0.0833063994828701</v>
      </c>
      <c r="F8" s="36">
        <v>0.1533</v>
      </c>
      <c r="G8" s="33">
        <v>40816.31</v>
      </c>
      <c r="H8" s="36">
        <v>0.067958886406993</v>
      </c>
      <c r="I8" s="29">
        <v>36226.24</v>
      </c>
      <c r="J8" s="36">
        <v>0.000999998618404646</v>
      </c>
      <c r="K8" s="29">
        <v>1203</v>
      </c>
      <c r="L8" s="36">
        <v>0.000831946755407654</v>
      </c>
      <c r="M8" s="40">
        <v>1803.32682343563</v>
      </c>
      <c r="N8" s="36">
        <v>0.186500702978302</v>
      </c>
      <c r="O8" s="40">
        <v>130658</v>
      </c>
      <c r="P8" s="41">
        <v>1.62</v>
      </c>
      <c r="Q8" s="42"/>
    </row>
    <row r="9" ht="22.5" customHeight="1" spans="1:16">
      <c r="A9" s="37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</sheetData>
  <sheetProtection selectLockedCells="1" selectUnlockedCells="1"/>
  <mergeCells count="9">
    <mergeCell ref="A1:P1"/>
    <mergeCell ref="B2:C2"/>
    <mergeCell ref="D2:E2"/>
    <mergeCell ref="G2:J2"/>
    <mergeCell ref="K2:N2"/>
    <mergeCell ref="O2:P2"/>
    <mergeCell ref="A9:P9"/>
    <mergeCell ref="A2:A4"/>
    <mergeCell ref="F2:F3"/>
  </mergeCells>
  <printOptions horizontalCentered="1"/>
  <pageMargins left="0.314583333333333" right="0.314583333333333" top="0.590277777777778" bottom="0.156944444444444" header="0" footer="0"/>
  <pageSetup paperSize="9" orientation="landscape" horizontalDpi="600"/>
  <headerFooter alignWithMargins="0">
    <oddFooter>&amp;C第 [ 7 ] 页，共 [ 9 ]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view="pageBreakPreview" zoomScaleNormal="100" workbookViewId="0">
      <selection activeCell="A1" sqref="A1:H1"/>
    </sheetView>
  </sheetViews>
  <sheetFormatPr defaultColWidth="14.6280991735537" defaultRowHeight="15.7" outlineLevelCol="7"/>
  <cols>
    <col min="1" max="1" width="20.6280991735537" customWidth="1"/>
    <col min="2" max="3" width="13.6280991735537" customWidth="1"/>
    <col min="4" max="4" width="14.6280991735537" customWidth="1"/>
    <col min="5" max="8" width="13.6280991735537" customWidth="1"/>
  </cols>
  <sheetData>
    <row r="1" ht="35.1" customHeight="1" spans="1:8">
      <c r="A1" s="6" t="s">
        <v>222</v>
      </c>
      <c r="B1" s="6"/>
      <c r="C1" s="6"/>
      <c r="D1" s="6"/>
      <c r="E1" s="6"/>
      <c r="F1" s="6"/>
      <c r="G1" s="6"/>
      <c r="H1" s="6"/>
    </row>
    <row r="2" s="4" customFormat="1" ht="30" customHeight="1" spans="1:8">
      <c r="A2" s="7" t="s">
        <v>2</v>
      </c>
      <c r="B2" s="8" t="s">
        <v>223</v>
      </c>
      <c r="C2" s="9"/>
      <c r="D2" s="10"/>
      <c r="E2" s="7" t="s">
        <v>224</v>
      </c>
      <c r="F2" s="8" t="s">
        <v>225</v>
      </c>
      <c r="G2" s="10"/>
      <c r="H2" s="7" t="s">
        <v>226</v>
      </c>
    </row>
    <row r="3" s="4" customFormat="1" ht="36.75" customHeight="1" spans="1:8">
      <c r="A3" s="11"/>
      <c r="B3" s="7" t="s">
        <v>227</v>
      </c>
      <c r="C3" s="8" t="s">
        <v>228</v>
      </c>
      <c r="D3" s="10"/>
      <c r="E3" s="11"/>
      <c r="F3" s="7" t="s">
        <v>227</v>
      </c>
      <c r="G3" s="7" t="s">
        <v>229</v>
      </c>
      <c r="H3" s="11"/>
    </row>
    <row r="4" s="4" customFormat="1" ht="33" customHeight="1" spans="1:8">
      <c r="A4" s="11"/>
      <c r="B4" s="12"/>
      <c r="C4" s="13" t="s">
        <v>227</v>
      </c>
      <c r="D4" s="13" t="s">
        <v>230</v>
      </c>
      <c r="E4" s="12"/>
      <c r="F4" s="12"/>
      <c r="G4" s="12"/>
      <c r="H4" s="12"/>
    </row>
    <row r="5" s="4" customFormat="1" ht="37.5" customHeight="1" spans="1:8">
      <c r="A5" s="12"/>
      <c r="B5" s="13" t="s">
        <v>29</v>
      </c>
      <c r="C5" s="13" t="s">
        <v>30</v>
      </c>
      <c r="D5" s="13" t="s">
        <v>31</v>
      </c>
      <c r="E5" s="13" t="s">
        <v>32</v>
      </c>
      <c r="F5" s="13" t="s">
        <v>33</v>
      </c>
      <c r="G5" s="13" t="s">
        <v>34</v>
      </c>
      <c r="H5" s="13" t="s">
        <v>35</v>
      </c>
    </row>
    <row r="6" s="5" customFormat="1" ht="50.1" customHeight="1" spans="1:8">
      <c r="A6" s="13" t="s">
        <v>227</v>
      </c>
      <c r="B6" s="14"/>
      <c r="C6" s="14"/>
      <c r="D6" s="14"/>
      <c r="E6" s="15"/>
      <c r="F6" s="16"/>
      <c r="G6" s="16"/>
      <c r="H6" s="15"/>
    </row>
    <row r="7" s="5" customFormat="1" ht="50.1" customHeight="1" spans="1:8">
      <c r="A7" s="13" t="s">
        <v>231</v>
      </c>
      <c r="B7" s="14"/>
      <c r="C7" s="14"/>
      <c r="D7" s="14"/>
      <c r="E7" s="15"/>
      <c r="F7" s="16"/>
      <c r="G7" s="16"/>
      <c r="H7" s="15"/>
    </row>
    <row r="26" spans="1:8">
      <c r="A26" s="17"/>
      <c r="B26" s="17"/>
      <c r="C26" s="17"/>
      <c r="D26" s="18"/>
      <c r="E26" s="17"/>
      <c r="F26" s="17"/>
      <c r="G26" s="17"/>
      <c r="H26" s="17"/>
    </row>
  </sheetData>
  <mergeCells count="10">
    <mergeCell ref="A1:H1"/>
    <mergeCell ref="B2:D2"/>
    <mergeCell ref="F2:G2"/>
    <mergeCell ref="C3:D3"/>
    <mergeCell ref="A2:A5"/>
    <mergeCell ref="B3:B4"/>
    <mergeCell ref="E2:E4"/>
    <mergeCell ref="F3:F4"/>
    <mergeCell ref="G3:G4"/>
    <mergeCell ref="H2:H4"/>
  </mergeCells>
  <printOptions horizontalCentered="1"/>
  <pageMargins left="0.314583333333333" right="0.314583333333333" top="0.590277777777778" bottom="0.156944444444444" header="0" footer="0"/>
  <pageSetup paperSize="9" orientation="landscape" horizontalDpi="600"/>
  <headerFooter alignWithMargins="0">
    <oddFooter>&amp;C第 [ 8 ] 页，共 [ 9 ]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>
    <arrUserId title="区域1_2" rangeCreator="" othersAccessPermission="edit"/>
    <arrUserId title="区域1_5" rangeCreator="" othersAccessPermission="edit"/>
    <arrUserId title="区域1_7" rangeCreator="" othersAccessPermission="edit"/>
    <arrUserId title="区域1_4" rangeCreator="" othersAccessPermission="edit"/>
    <arrUserId title="区域1_8" rangeCreator="" othersAccessPermission="edit"/>
  </rangeList>
  <rangeList sheetStid="10" master="">
    <arrUserId title="区域1_2" rangeCreator="" othersAccessPermission="edit"/>
    <arrUserId title="区域1_3" rangeCreator="" othersAccessPermission="edit"/>
    <arrUserId title="区域1_5" rangeCreator="" othersAccessPermission="edit"/>
    <arrUserId title="区域1_7" rangeCreator="" othersAccessPermission="edit"/>
    <arrUserId title="区域1_4" rangeCreator="" othersAccessPermission="edit"/>
    <arrUserId title="区域1_8" rangeCreator="" othersAccessPermission="edit"/>
  </rangeList>
  <rangeList sheetStid="4" master=""/>
  <rangeList sheetStid="5" master=""/>
  <rangeList sheetStid="6" master=""/>
  <rangeList sheetStid="7" master=""/>
  <rangeList sheetStid="8" master=""/>
  <rangeList sheetStid="9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表I</vt:lpstr>
      <vt:lpstr>表Ⅱ-1</vt:lpstr>
      <vt:lpstr>表Ⅱ-2</vt:lpstr>
      <vt:lpstr>表Ⅲ</vt:lpstr>
      <vt:lpstr>表Ⅳ-1</vt:lpstr>
      <vt:lpstr>表Ⅳ-2</vt:lpstr>
      <vt:lpstr>表Ⅴ</vt:lpstr>
      <vt:lpstr>表Ⅵ</vt:lpstr>
      <vt:lpstr>表Ⅶ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2018-08-02T19:27:00Z</dcterms:created>
  <dcterms:modified xsi:type="dcterms:W3CDTF">2023-12-04T05:30:08Z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2052-11.8.2.11500</vt:lpwstr>
  </property>
  <property fmtid="{D5CDD505-2E9C-101B-9397-08002B2CF9AE}" pid="3" name="KSOReadingLayout">
    <vt:bool>true</vt:bool>
  </property>
  <property fmtid="{D5CDD505-2E9C-101B-9397-08002B2CF9AE}" pid="4" name="ICV">
    <vt:lpwstr>7D227621AE9745EE8E0528F711A10551</vt:lpwstr>
  </property>
</Properties>
</file>