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资金计划" sheetId="3" r:id="rId1"/>
  </sheets>
  <calcPr calcId="144525"/>
</workbook>
</file>

<file path=xl/sharedStrings.xml><?xml version="1.0" encoding="utf-8"?>
<sst xmlns="http://schemas.openxmlformats.org/spreadsheetml/2006/main" count="89" uniqueCount="60">
  <si>
    <t>乌恰县2024年巩固拓展脱贫攻坚成果和乡村振兴项目资金计划表（第三批）</t>
  </si>
  <si>
    <t>序号</t>
  </si>
  <si>
    <t>项目库编号</t>
  </si>
  <si>
    <t>项目名称</t>
  </si>
  <si>
    <t>项目类别</t>
  </si>
  <si>
    <t>项目子类型</t>
  </si>
  <si>
    <t>实施地点</t>
  </si>
  <si>
    <t>资金规模（万元）</t>
  </si>
  <si>
    <t>资金来源（万元）</t>
  </si>
  <si>
    <t>建设单位</t>
  </si>
  <si>
    <t>建设单位责任人</t>
  </si>
  <si>
    <t>项目主管部门</t>
  </si>
  <si>
    <t>责任人</t>
  </si>
  <si>
    <t>财政衔接推进乡村振兴补助资金（巩固拓展脱贫攻坚成果和乡村振兴任务）</t>
  </si>
  <si>
    <t>中央财政衔接推进乡村振兴补助资金（少数民族发展结余资金）</t>
  </si>
  <si>
    <t>中央财政衔接推进乡村振兴补助资金（以工代赈结余资金）</t>
  </si>
  <si>
    <t>合计</t>
  </si>
  <si>
    <t>WQ2024-095</t>
  </si>
  <si>
    <t>乌恰县膘尔托阔依乡农田配套灌溉设施建设项目</t>
  </si>
  <si>
    <t>产业发展</t>
  </si>
  <si>
    <t>小型农田水利设施建设</t>
  </si>
  <si>
    <t>膘尔托阔依乡膘尔托阔依村、阿合奇村</t>
  </si>
  <si>
    <t>膘尔托阔依乡人民政府</t>
  </si>
  <si>
    <t>古力努尔·阿不都克力木</t>
  </si>
  <si>
    <t>乌恰县农业农村局</t>
  </si>
  <si>
    <t>阿塔库力·木尔扎库力</t>
  </si>
  <si>
    <t>WQ2024-096</t>
  </si>
  <si>
    <t>乌恰县葡萄产业育苗大棚灌溉配套设施项目</t>
  </si>
  <si>
    <t>膘尔托阔依乡塔尔尕拉克村</t>
  </si>
  <si>
    <t>WQ2024-097</t>
  </si>
  <si>
    <t>乌恰县波斯坦铁列克乡水渠维修清淤建设项目</t>
  </si>
  <si>
    <t>波斯坦铁列克乡多来提布拉克村</t>
  </si>
  <si>
    <t>波斯坦铁列克乡人民政府</t>
  </si>
  <si>
    <t>努尔买买提·吾不力卡斯木</t>
  </si>
  <si>
    <t>乌恰县水利局</t>
  </si>
  <si>
    <t>布尔汗·吐尔达力</t>
  </si>
  <si>
    <t>WQ2024-098</t>
  </si>
  <si>
    <t>乌恰县托云乡库瓦特村草料地防护设施建设项目（一期）</t>
  </si>
  <si>
    <t>托云乡库瓦特村</t>
  </si>
  <si>
    <t>托云乡人民政府</t>
  </si>
  <si>
    <t>那木德克·托胡塔僧</t>
  </si>
  <si>
    <t>WQ2024-099</t>
  </si>
  <si>
    <t>乌恰县2024年良种能繁母畜养殖补助项目（第二批）</t>
  </si>
  <si>
    <t>良种能繁母畜养殖补助</t>
  </si>
  <si>
    <t>黑孜苇乡各村，吾合沙鲁乡各村，托云乡各村</t>
  </si>
  <si>
    <t>黑孜苇乡人民政府，吾合沙鲁乡人民政府，托云乡人民政府</t>
  </si>
  <si>
    <t>巴合提亚尔·托克托库力、阿曼古力·阿不都热扎克、那木德克·托胡塔僧</t>
  </si>
  <si>
    <t>WQ2024-059</t>
  </si>
  <si>
    <t>乌恰县波斯坦铁列克乡乔尔波村补充水源建设项目</t>
  </si>
  <si>
    <t>乡村建设行动</t>
  </si>
  <si>
    <t>农村供水保障（饮水安全）工程建设</t>
  </si>
  <si>
    <t>波斯坦铁列克乡乔尔波村</t>
  </si>
  <si>
    <t>WQ2024-101</t>
  </si>
  <si>
    <t>乌恰县铁列克乡铁列克村2024年中央财政以工代赈供水保障巩固提升工程</t>
  </si>
  <si>
    <t>铁列克乡铁列克村</t>
  </si>
  <si>
    <t>铁列克乡人民政府</t>
  </si>
  <si>
    <t>玉山·波拉依</t>
  </si>
  <si>
    <t>WQ2024-100</t>
  </si>
  <si>
    <t>乌恰县葡萄产业育苗大棚电力配套设施采购项目</t>
  </si>
  <si>
    <t>电力设施及维修改造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</si>
</sst>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b/>
      <sz val="26"/>
      <name val="宋体"/>
      <charset val="134"/>
    </font>
    <font>
      <sz val="48"/>
      <name val="宋体"/>
      <charset val="134"/>
    </font>
    <font>
      <b/>
      <sz val="28"/>
      <name val="宋体"/>
      <charset val="134"/>
    </font>
    <font>
      <sz val="28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2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3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4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5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6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7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8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9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0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1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12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13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14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15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16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17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18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19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20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21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22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23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24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25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26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27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28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29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30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31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32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33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34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35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36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37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38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39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40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41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42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43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44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45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46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47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48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49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50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51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52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53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54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55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56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57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58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59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60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61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62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63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64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65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66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67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68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69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70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71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72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73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74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75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76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77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78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79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80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81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82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83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84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85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86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87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88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89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90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582295</xdr:rowOff>
    </xdr:to>
    <xdr:sp>
      <xdr:nvSpPr>
        <xdr:cNvPr id="91" name="Text Box 9540"/>
        <xdr:cNvSpPr txBox="1"/>
      </xdr:nvSpPr>
      <xdr:spPr>
        <a:xfrm>
          <a:off x="12606655" y="6489700"/>
          <a:ext cx="79375" cy="58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92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93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94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95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96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97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98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99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00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01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02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03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04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05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06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07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08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09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10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11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12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13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14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15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16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17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18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19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20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79375</xdr:colOff>
      <xdr:row>6</xdr:row>
      <xdr:rowOff>654685</xdr:rowOff>
    </xdr:to>
    <xdr:sp>
      <xdr:nvSpPr>
        <xdr:cNvPr id="121" name="Text Box 9540"/>
        <xdr:cNvSpPr txBox="1"/>
      </xdr:nvSpPr>
      <xdr:spPr>
        <a:xfrm>
          <a:off x="12606655" y="6489700"/>
          <a:ext cx="79375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1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1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1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1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1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1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1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1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4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4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4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4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8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8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8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8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8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8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1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1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1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1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1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1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1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1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4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4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4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4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8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8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8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8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8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8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3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41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41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41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41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4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4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4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4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4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4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4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4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8255</xdr:rowOff>
    </xdr:to>
    <xdr:pic>
      <xdr:nvPicPr>
        <xdr:cNvPr id="4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8255</xdr:rowOff>
    </xdr:to>
    <xdr:pic>
      <xdr:nvPicPr>
        <xdr:cNvPr id="46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8255</xdr:rowOff>
    </xdr:to>
    <xdr:pic>
      <xdr:nvPicPr>
        <xdr:cNvPr id="46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8255</xdr:rowOff>
    </xdr:to>
    <xdr:pic>
      <xdr:nvPicPr>
        <xdr:cNvPr id="46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46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46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46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46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8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8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8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8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8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8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4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1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1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1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1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1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1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1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1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4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4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4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4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8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8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8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8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8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8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5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1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1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1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1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1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1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1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1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4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4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4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4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6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6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6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6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6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6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6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6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6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1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1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1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1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1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1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1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1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4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4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4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4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8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8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8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8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8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8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7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1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1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1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1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1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1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1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1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4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4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4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4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8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8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8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8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8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8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8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1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1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1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1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1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1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1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1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3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3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3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3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9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94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94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94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4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4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4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4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4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4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5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95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9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9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9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9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8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8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8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8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8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8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9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1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1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1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1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1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1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1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1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4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4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4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4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8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8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8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8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8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8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0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1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1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1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1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1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1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1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1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4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4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4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4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8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8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8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8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8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8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1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1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1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1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1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1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1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1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1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2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2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2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2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2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2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2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2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8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8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8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8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8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8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2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8255</xdr:rowOff>
    </xdr:to>
    <xdr:pic>
      <xdr:nvPicPr>
        <xdr:cNvPr id="1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8255</xdr:rowOff>
    </xdr:to>
    <xdr:pic>
      <xdr:nvPicPr>
        <xdr:cNvPr id="12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8255</xdr:rowOff>
    </xdr:to>
    <xdr:pic>
      <xdr:nvPicPr>
        <xdr:cNvPr id="12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8255</xdr:rowOff>
    </xdr:to>
    <xdr:pic>
      <xdr:nvPicPr>
        <xdr:cNvPr id="12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2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2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3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3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1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1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1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1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1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1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1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1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4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4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4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4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8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8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8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8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8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8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3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1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1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1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1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1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1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1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1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4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4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4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4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8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8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8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8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8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8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4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51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51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51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51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5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5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5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5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4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4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4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4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8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8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8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8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8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8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5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1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1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1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1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1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1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1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1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4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4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4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4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8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8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8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8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8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8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6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1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1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1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1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1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1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1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1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4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4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4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4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17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7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7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7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17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7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1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1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1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1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1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1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1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1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4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4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4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4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8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8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8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8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8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8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8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1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1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1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1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1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1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1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1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4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4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4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4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4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4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4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4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4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4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8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8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8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8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8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8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8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8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8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8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9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9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9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9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9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9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9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9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9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199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0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0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0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0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0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0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0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0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0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0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1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1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1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1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1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1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1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1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1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1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3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3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3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3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3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3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3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3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3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03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4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4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4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4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0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04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04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04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4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4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5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5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5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5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5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05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0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05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05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05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6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6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6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6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6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6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6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7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7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7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7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7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7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7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07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0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08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08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08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08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08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08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08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0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08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09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09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09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09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09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09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09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09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09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09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0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0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0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1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1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1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1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12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12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12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2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2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3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3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3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3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3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3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4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4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4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4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4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4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4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4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5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5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5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5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5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6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6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6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6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6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6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1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16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17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17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7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7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7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7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7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7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7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8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8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8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8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8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8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8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18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8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9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19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9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9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9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9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9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19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0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0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0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2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21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21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21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1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1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1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1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2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2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2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2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2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2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2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2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2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2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3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3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2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2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2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2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3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3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3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4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4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4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4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4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4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4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5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5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2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25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25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25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6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6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6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6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2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26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26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26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6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6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7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7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7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7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7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27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2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27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27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27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8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8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8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8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9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9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9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9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9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9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9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29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3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3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3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3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0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0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0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1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1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1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1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1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1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1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1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2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2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2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2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3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3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3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3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3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4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4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4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3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34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34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34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4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4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5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5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5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5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5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5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6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6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6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6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6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6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6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6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7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7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7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7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7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7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7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7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8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8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8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3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3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38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39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39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9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9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9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39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9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9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39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0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0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0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0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0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0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0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1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1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1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2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2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2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2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3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3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4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4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4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4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3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3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3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3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4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4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4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4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4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4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4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4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4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5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5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5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5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5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6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6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6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6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6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6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6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7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7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7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7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47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4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47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47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47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8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8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8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8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8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8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9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9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9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9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9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49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9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9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49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0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0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0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1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1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1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5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5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5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5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2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2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2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2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5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52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53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53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3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3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3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3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3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3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3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3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5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54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54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54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4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4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4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4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5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5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5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5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5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6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6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56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5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56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56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56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6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6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7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7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5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57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57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57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7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7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7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7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8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8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8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58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5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5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5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5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58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58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59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59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5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59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59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59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59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59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59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59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6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6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6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6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6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60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60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8890</xdr:colOff>
      <xdr:row>8</xdr:row>
      <xdr:rowOff>9525</xdr:rowOff>
    </xdr:to>
    <xdr:pic>
      <xdr:nvPicPr>
        <xdr:cNvPr id="260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6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6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6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11430</xdr:rowOff>
    </xdr:to>
    <xdr:pic>
      <xdr:nvPicPr>
        <xdr:cNvPr id="26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61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61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61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61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6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6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6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6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2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2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2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2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2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2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2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2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2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2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30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31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32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33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34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35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36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37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38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39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40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41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42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43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44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45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46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47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48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616585</xdr:rowOff>
    </xdr:to>
    <xdr:sp>
      <xdr:nvSpPr>
        <xdr:cNvPr id="2649" name="Text Box 9540"/>
        <xdr:cNvSpPr txBox="1"/>
      </xdr:nvSpPr>
      <xdr:spPr>
        <a:xfrm>
          <a:off x="16321405" y="10071100"/>
          <a:ext cx="79375" cy="616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5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5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5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5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5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5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5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5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5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5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6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6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6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6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6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6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6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6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6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6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70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71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72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73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74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75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76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77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78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79375</xdr:colOff>
      <xdr:row>8</xdr:row>
      <xdr:rowOff>688975</xdr:rowOff>
    </xdr:to>
    <xdr:sp>
      <xdr:nvSpPr>
        <xdr:cNvPr id="2679" name="Text Box 9540"/>
        <xdr:cNvSpPr txBox="1"/>
      </xdr:nvSpPr>
      <xdr:spPr>
        <a:xfrm>
          <a:off x="16321405" y="100711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8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8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8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8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9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9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9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9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9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9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9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69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7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7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7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7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0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0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0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1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1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1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1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1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1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1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1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2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2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2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2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3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3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3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3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3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4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4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4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7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74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74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74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4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4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5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5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5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5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5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5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6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6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6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6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6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6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6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6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7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7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7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7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7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7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7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7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8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8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8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7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7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78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79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79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9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9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9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79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9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9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9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79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0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0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0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0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0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0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0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8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8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8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8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1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1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1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2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2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2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2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3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8890</xdr:rowOff>
    </xdr:to>
    <xdr:pic>
      <xdr:nvPicPr>
        <xdr:cNvPr id="283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8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8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8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12065</xdr:rowOff>
    </xdr:to>
    <xdr:pic>
      <xdr:nvPicPr>
        <xdr:cNvPr id="28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3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3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3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3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8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84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84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84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4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4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4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4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4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4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5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8890</xdr:colOff>
      <xdr:row>8</xdr:row>
      <xdr:rowOff>9525</xdr:rowOff>
    </xdr:to>
    <xdr:pic>
      <xdr:nvPicPr>
        <xdr:cNvPr id="285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6321405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8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8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8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11430</xdr:rowOff>
    </xdr:to>
    <xdr:pic>
      <xdr:nvPicPr>
        <xdr:cNvPr id="28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321405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85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85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85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8890</xdr:colOff>
      <xdr:row>8</xdr:row>
      <xdr:rowOff>9525</xdr:rowOff>
    </xdr:to>
    <xdr:pic>
      <xdr:nvPicPr>
        <xdr:cNvPr id="285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1007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86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86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86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</xdr:colOff>
      <xdr:row>8</xdr:row>
      <xdr:rowOff>11430</xdr:rowOff>
    </xdr:to>
    <xdr:pic>
      <xdr:nvPicPr>
        <xdr:cNvPr id="286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1007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6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6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6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6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6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7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7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8255</xdr:rowOff>
    </xdr:to>
    <xdr:pic>
      <xdr:nvPicPr>
        <xdr:cNvPr id="28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8255</xdr:rowOff>
    </xdr:to>
    <xdr:pic>
      <xdr:nvPicPr>
        <xdr:cNvPr id="287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8255</xdr:rowOff>
    </xdr:to>
    <xdr:pic>
      <xdr:nvPicPr>
        <xdr:cNvPr id="287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8255</xdr:rowOff>
    </xdr:to>
    <xdr:pic>
      <xdr:nvPicPr>
        <xdr:cNvPr id="287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7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7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7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7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8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8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8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8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8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8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9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9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9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9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89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9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9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9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89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0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0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0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0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0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0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0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0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0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1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1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1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1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1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8255</xdr:rowOff>
    </xdr:to>
    <xdr:pic>
      <xdr:nvPicPr>
        <xdr:cNvPr id="29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8255</xdr:rowOff>
    </xdr:to>
    <xdr:pic>
      <xdr:nvPicPr>
        <xdr:cNvPr id="29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8255</xdr:rowOff>
    </xdr:to>
    <xdr:pic>
      <xdr:nvPicPr>
        <xdr:cNvPr id="29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8255</xdr:rowOff>
    </xdr:to>
    <xdr:pic>
      <xdr:nvPicPr>
        <xdr:cNvPr id="29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2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2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2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2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2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2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2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2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2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3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3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3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3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3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3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3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3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3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4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4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4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4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4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4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4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4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4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5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5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5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5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5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5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5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5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5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6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6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6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6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6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6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6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6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6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7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7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7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7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7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8890</xdr:colOff>
      <xdr:row>11</xdr:row>
      <xdr:rowOff>9525</xdr:rowOff>
    </xdr:to>
    <xdr:pic>
      <xdr:nvPicPr>
        <xdr:cNvPr id="297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8224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7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7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11430</xdr:rowOff>
    </xdr:to>
    <xdr:pic>
      <xdr:nvPicPr>
        <xdr:cNvPr id="297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8224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8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8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8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8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29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29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29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29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8255</xdr:rowOff>
    </xdr:to>
    <xdr:pic>
      <xdr:nvPicPr>
        <xdr:cNvPr id="29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8255</xdr:rowOff>
    </xdr:to>
    <xdr:pic>
      <xdr:nvPicPr>
        <xdr:cNvPr id="298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8255</xdr:rowOff>
    </xdr:to>
    <xdr:pic>
      <xdr:nvPicPr>
        <xdr:cNvPr id="299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8255</xdr:rowOff>
    </xdr:to>
    <xdr:pic>
      <xdr:nvPicPr>
        <xdr:cNvPr id="299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9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9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9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9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9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9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9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299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0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0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0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1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1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1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1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1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1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1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1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2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2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2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2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2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2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3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3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8255</xdr:rowOff>
    </xdr:to>
    <xdr:pic>
      <xdr:nvPicPr>
        <xdr:cNvPr id="30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8255</xdr:rowOff>
    </xdr:to>
    <xdr:pic>
      <xdr:nvPicPr>
        <xdr:cNvPr id="30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8255</xdr:rowOff>
    </xdr:to>
    <xdr:pic>
      <xdr:nvPicPr>
        <xdr:cNvPr id="30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8255</xdr:rowOff>
    </xdr:to>
    <xdr:pic>
      <xdr:nvPicPr>
        <xdr:cNvPr id="30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3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3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3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3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4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4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4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4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4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4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4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4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4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4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5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5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5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5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5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5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5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5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5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5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6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6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6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6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6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6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6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6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6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6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7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7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7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7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7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7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7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7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7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7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8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8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8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8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8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8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8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8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8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9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8890</xdr:colOff>
      <xdr:row>9</xdr:row>
      <xdr:rowOff>9525</xdr:rowOff>
    </xdr:to>
    <xdr:pic>
      <xdr:nvPicPr>
        <xdr:cNvPr id="309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128270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9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9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11430</xdr:rowOff>
    </xdr:to>
    <xdr:pic>
      <xdr:nvPicPr>
        <xdr:cNvPr id="309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12827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09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09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09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09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0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0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0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0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0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1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1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1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1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1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1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1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1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1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1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2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2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2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8890</xdr:colOff>
      <xdr:row>12</xdr:row>
      <xdr:rowOff>9525</xdr:rowOff>
    </xdr:to>
    <xdr:pic>
      <xdr:nvPicPr>
        <xdr:cNvPr id="312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42538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2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2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2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</xdr:colOff>
      <xdr:row>12</xdr:row>
      <xdr:rowOff>11430</xdr:rowOff>
    </xdr:to>
    <xdr:pic>
      <xdr:nvPicPr>
        <xdr:cNvPr id="312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38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2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2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3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3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8255</xdr:rowOff>
    </xdr:to>
    <xdr:pic>
      <xdr:nvPicPr>
        <xdr:cNvPr id="313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8255</xdr:rowOff>
    </xdr:to>
    <xdr:pic>
      <xdr:nvPicPr>
        <xdr:cNvPr id="313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8255</xdr:rowOff>
    </xdr:to>
    <xdr:pic>
      <xdr:nvPicPr>
        <xdr:cNvPr id="313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8255</xdr:rowOff>
    </xdr:to>
    <xdr:pic>
      <xdr:nvPicPr>
        <xdr:cNvPr id="313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4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4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4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4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4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4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4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4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4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4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5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5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5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5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5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5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5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5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5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5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6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6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6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6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6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6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6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6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6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6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7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7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7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7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7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7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7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7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7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7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8255</xdr:rowOff>
    </xdr:to>
    <xdr:pic>
      <xdr:nvPicPr>
        <xdr:cNvPr id="318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8255</xdr:rowOff>
    </xdr:to>
    <xdr:pic>
      <xdr:nvPicPr>
        <xdr:cNvPr id="318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8255</xdr:rowOff>
    </xdr:to>
    <xdr:pic>
      <xdr:nvPicPr>
        <xdr:cNvPr id="318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8255</xdr:rowOff>
    </xdr:to>
    <xdr:pic>
      <xdr:nvPicPr>
        <xdr:cNvPr id="318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8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8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8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8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8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8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9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9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9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9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9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19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9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9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9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19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0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0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0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0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0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0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0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0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0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1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1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1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1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1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1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1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1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1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1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2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2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2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2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2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2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2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2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2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2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3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3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3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3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3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3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3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3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3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8890</xdr:colOff>
      <xdr:row>12</xdr:row>
      <xdr:rowOff>9525</xdr:rowOff>
    </xdr:to>
    <xdr:pic>
      <xdr:nvPicPr>
        <xdr:cNvPr id="323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39744650" y="20916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4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4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4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11430</xdr:rowOff>
    </xdr:to>
    <xdr:pic>
      <xdr:nvPicPr>
        <xdr:cNvPr id="324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44650" y="209169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zoomScale="30" zoomScaleNormal="30" topLeftCell="B1" workbookViewId="0">
      <selection activeCell="F4" sqref="F$1:G$1048576"/>
    </sheetView>
  </sheetViews>
  <sheetFormatPr defaultColWidth="9" defaultRowHeight="35.25"/>
  <cols>
    <col min="1" max="1" width="15.4166666666667" style="4" customWidth="1"/>
    <col min="2" max="2" width="29.1666666666667" style="3" customWidth="1"/>
    <col min="3" max="3" width="52.0833333333333" style="3" customWidth="1"/>
    <col min="4" max="4" width="18.3333333333333" style="3" customWidth="1"/>
    <col min="5" max="5" width="50.4416666666667" style="3" customWidth="1"/>
    <col min="6" max="6" width="48.75" style="3" customWidth="1"/>
    <col min="7" max="7" width="37.8083333333333" style="4" customWidth="1"/>
    <col min="8" max="9" width="47.9166666666667" style="4" customWidth="1"/>
    <col min="10" max="10" width="52.5" style="4" customWidth="1"/>
    <col min="11" max="11" width="41.25" style="3" customWidth="1"/>
    <col min="12" max="12" width="44.1666666666667" style="3" customWidth="1"/>
    <col min="13" max="13" width="35.8333333333333" style="3" customWidth="1"/>
    <col min="14" max="14" width="36.6666666666667" style="3" customWidth="1"/>
    <col min="15" max="16384" width="9" style="1"/>
  </cols>
  <sheetData>
    <row r="1" s="1" customFormat="1" ht="30" customHeight="1" spans="1:14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3" customHeight="1" spans="1:1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46" customHeight="1" spans="1:14">
      <c r="A3" s="4"/>
      <c r="B3" s="3"/>
      <c r="C3" s="3"/>
      <c r="D3" s="3"/>
      <c r="E3" s="3"/>
      <c r="F3" s="3"/>
      <c r="G3" s="4"/>
      <c r="H3" s="4"/>
      <c r="I3" s="4"/>
      <c r="J3" s="4"/>
      <c r="K3" s="3"/>
      <c r="L3" s="3"/>
      <c r="M3" s="3"/>
      <c r="N3" s="3"/>
    </row>
    <row r="4" s="2" customFormat="1" ht="109" customHeight="1" spans="1:14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15"/>
      <c r="J4" s="16"/>
      <c r="K4" s="6" t="s">
        <v>9</v>
      </c>
      <c r="L4" s="6" t="s">
        <v>10</v>
      </c>
      <c r="M4" s="6" t="s">
        <v>11</v>
      </c>
      <c r="N4" s="6" t="s">
        <v>12</v>
      </c>
    </row>
    <row r="5" s="2" customFormat="1" ht="157" customHeight="1" spans="1:14">
      <c r="A5" s="6"/>
      <c r="B5" s="6"/>
      <c r="C5" s="6"/>
      <c r="D5" s="6"/>
      <c r="E5" s="6"/>
      <c r="F5" s="6"/>
      <c r="G5" s="6"/>
      <c r="H5" s="6" t="s">
        <v>13</v>
      </c>
      <c r="I5" s="17" t="s">
        <v>14</v>
      </c>
      <c r="J5" s="17" t="s">
        <v>15</v>
      </c>
      <c r="K5" s="6"/>
      <c r="L5" s="6"/>
      <c r="M5" s="6"/>
      <c r="N5" s="6"/>
    </row>
    <row r="6" customFormat="1" ht="126" customHeight="1" spans="1:14">
      <c r="A6" s="8" t="s">
        <v>16</v>
      </c>
      <c r="B6" s="8"/>
      <c r="C6" s="8"/>
      <c r="D6" s="8"/>
      <c r="E6" s="8"/>
      <c r="F6" s="8"/>
      <c r="G6" s="8">
        <f>SUM(G7:G14)</f>
        <v>931.957042</v>
      </c>
      <c r="H6" s="8">
        <f>G6-I6-J6</f>
        <v>842.587136</v>
      </c>
      <c r="I6" s="8">
        <v>35.582864</v>
      </c>
      <c r="J6" s="8">
        <v>53.787042</v>
      </c>
      <c r="K6" s="8"/>
      <c r="L6" s="8"/>
      <c r="M6" s="8"/>
      <c r="N6" s="8"/>
    </row>
    <row r="7" s="3" customFormat="1" ht="142" customHeight="1" spans="1:14">
      <c r="A7" s="9">
        <v>1</v>
      </c>
      <c r="B7" s="10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2">
        <v>48.9</v>
      </c>
      <c r="H7" s="12">
        <v>48.9</v>
      </c>
      <c r="I7" s="12"/>
      <c r="J7" s="12"/>
      <c r="K7" s="11" t="s">
        <v>22</v>
      </c>
      <c r="L7" s="18" t="s">
        <v>23</v>
      </c>
      <c r="M7" s="10" t="s">
        <v>24</v>
      </c>
      <c r="N7" s="11" t="s">
        <v>25</v>
      </c>
    </row>
    <row r="8" s="3" customFormat="1" ht="140" customHeight="1" spans="1:14">
      <c r="A8" s="9">
        <v>2</v>
      </c>
      <c r="B8" s="10" t="s">
        <v>26</v>
      </c>
      <c r="C8" s="11" t="s">
        <v>27</v>
      </c>
      <c r="D8" s="13" t="s">
        <v>19</v>
      </c>
      <c r="E8" s="11" t="s">
        <v>20</v>
      </c>
      <c r="F8" s="11" t="s">
        <v>28</v>
      </c>
      <c r="G8" s="12">
        <v>30</v>
      </c>
      <c r="H8" s="12">
        <v>30</v>
      </c>
      <c r="I8" s="12"/>
      <c r="J8" s="12"/>
      <c r="K8" s="11" t="s">
        <v>22</v>
      </c>
      <c r="L8" s="11" t="s">
        <v>23</v>
      </c>
      <c r="M8" s="10" t="s">
        <v>24</v>
      </c>
      <c r="N8" s="11" t="s">
        <v>25</v>
      </c>
    </row>
    <row r="9" s="3" customFormat="1" ht="217" customHeight="1" spans="1:14">
      <c r="A9" s="9">
        <v>3</v>
      </c>
      <c r="B9" s="10" t="s">
        <v>29</v>
      </c>
      <c r="C9" s="10" t="s">
        <v>30</v>
      </c>
      <c r="D9" s="14" t="s">
        <v>19</v>
      </c>
      <c r="E9" s="11" t="s">
        <v>20</v>
      </c>
      <c r="F9" s="10" t="s">
        <v>31</v>
      </c>
      <c r="G9" s="9">
        <v>32</v>
      </c>
      <c r="H9" s="9">
        <v>32</v>
      </c>
      <c r="I9" s="9"/>
      <c r="J9" s="9"/>
      <c r="K9" s="10" t="s">
        <v>32</v>
      </c>
      <c r="L9" s="10" t="s">
        <v>33</v>
      </c>
      <c r="M9" s="10" t="s">
        <v>34</v>
      </c>
      <c r="N9" s="10" t="s">
        <v>35</v>
      </c>
    </row>
    <row r="10" s="3" customFormat="1" ht="175" customHeight="1" spans="1:14">
      <c r="A10" s="9">
        <v>4</v>
      </c>
      <c r="B10" s="10" t="s">
        <v>36</v>
      </c>
      <c r="C10" s="10" t="s">
        <v>37</v>
      </c>
      <c r="D10" s="14" t="s">
        <v>19</v>
      </c>
      <c r="E10" s="10" t="s">
        <v>20</v>
      </c>
      <c r="F10" s="10" t="s">
        <v>38</v>
      </c>
      <c r="G10" s="9">
        <v>35</v>
      </c>
      <c r="H10" s="9">
        <v>35</v>
      </c>
      <c r="I10" s="9"/>
      <c r="J10" s="9"/>
      <c r="K10" s="10" t="s">
        <v>39</v>
      </c>
      <c r="L10" s="10" t="s">
        <v>40</v>
      </c>
      <c r="M10" s="10" t="s">
        <v>34</v>
      </c>
      <c r="N10" s="10" t="s">
        <v>35</v>
      </c>
    </row>
    <row r="11" s="3" customFormat="1" ht="250" customHeight="1" spans="1:14">
      <c r="A11" s="9">
        <v>5</v>
      </c>
      <c r="B11" s="10" t="s">
        <v>41</v>
      </c>
      <c r="C11" s="10" t="s">
        <v>42</v>
      </c>
      <c r="D11" s="14" t="s">
        <v>19</v>
      </c>
      <c r="E11" s="10" t="s">
        <v>43</v>
      </c>
      <c r="F11" s="10" t="s">
        <v>44</v>
      </c>
      <c r="G11" s="9">
        <v>294.27</v>
      </c>
      <c r="H11" s="9">
        <v>294.27</v>
      </c>
      <c r="I11" s="9"/>
      <c r="J11" s="9"/>
      <c r="K11" s="10" t="s">
        <v>45</v>
      </c>
      <c r="L11" s="10" t="s">
        <v>46</v>
      </c>
      <c r="M11" s="10" t="s">
        <v>24</v>
      </c>
      <c r="N11" s="10" t="s">
        <v>25</v>
      </c>
    </row>
    <row r="12" s="3" customFormat="1" ht="212" customHeight="1" spans="1:14">
      <c r="A12" s="9">
        <v>6</v>
      </c>
      <c r="B12" s="10" t="s">
        <v>47</v>
      </c>
      <c r="C12" s="10" t="s">
        <v>48</v>
      </c>
      <c r="D12" s="14" t="s">
        <v>49</v>
      </c>
      <c r="E12" s="10" t="s">
        <v>50</v>
      </c>
      <c r="F12" s="10" t="s">
        <v>51</v>
      </c>
      <c r="G12" s="9">
        <v>390</v>
      </c>
      <c r="H12" s="9">
        <v>354.417136</v>
      </c>
      <c r="I12" s="9">
        <v>35.582864</v>
      </c>
      <c r="J12" s="9"/>
      <c r="K12" s="10" t="s">
        <v>32</v>
      </c>
      <c r="L12" s="10" t="s">
        <v>33</v>
      </c>
      <c r="M12" s="10" t="s">
        <v>34</v>
      </c>
      <c r="N12" s="10" t="s">
        <v>35</v>
      </c>
    </row>
    <row r="13" s="3" customFormat="1" ht="212" customHeight="1" spans="1:14">
      <c r="A13" s="9">
        <v>7</v>
      </c>
      <c r="B13" s="10" t="s">
        <v>52</v>
      </c>
      <c r="C13" s="10" t="s">
        <v>53</v>
      </c>
      <c r="D13" s="9" t="s">
        <v>49</v>
      </c>
      <c r="E13" s="10" t="s">
        <v>50</v>
      </c>
      <c r="F13" s="10" t="s">
        <v>54</v>
      </c>
      <c r="G13" s="9">
        <v>53.787042</v>
      </c>
      <c r="H13" s="9"/>
      <c r="I13" s="9"/>
      <c r="J13" s="9">
        <v>53.787042</v>
      </c>
      <c r="K13" s="10" t="s">
        <v>55</v>
      </c>
      <c r="L13" s="10" t="s">
        <v>56</v>
      </c>
      <c r="M13" s="10" t="s">
        <v>34</v>
      </c>
      <c r="N13" s="10" t="s">
        <v>35</v>
      </c>
    </row>
    <row r="14" s="3" customFormat="1" ht="152" customHeight="1" spans="1:14">
      <c r="A14" s="9">
        <v>8</v>
      </c>
      <c r="B14" s="10" t="s">
        <v>57</v>
      </c>
      <c r="C14" s="10" t="s">
        <v>58</v>
      </c>
      <c r="D14" s="13" t="s">
        <v>49</v>
      </c>
      <c r="E14" s="10" t="s">
        <v>59</v>
      </c>
      <c r="F14" s="10" t="s">
        <v>28</v>
      </c>
      <c r="G14" s="9">
        <v>48</v>
      </c>
      <c r="H14" s="9">
        <v>48</v>
      </c>
      <c r="I14" s="9"/>
      <c r="J14" s="9"/>
      <c r="K14" s="10" t="s">
        <v>22</v>
      </c>
      <c r="L14" s="10" t="s">
        <v>23</v>
      </c>
      <c r="M14" s="10" t="s">
        <v>24</v>
      </c>
      <c r="N14" s="10" t="s">
        <v>25</v>
      </c>
    </row>
  </sheetData>
  <mergeCells count="16">
    <mergeCell ref="B3:F3"/>
    <mergeCell ref="K3:N3"/>
    <mergeCell ref="H4:J4"/>
    <mergeCell ref="A6:F6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B1:N2"/>
  </mergeCells>
  <pageMargins left="0.511805555555556" right="0.275" top="0.275" bottom="0.236111111111111" header="0.236111111111111" footer="0.0784722222222222"/>
  <pageSetup paperSize="9" scale="2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jsj</cp:lastModifiedBy>
  <dcterms:created xsi:type="dcterms:W3CDTF">2023-10-24T08:59:00Z</dcterms:created>
  <dcterms:modified xsi:type="dcterms:W3CDTF">2024-10-28T04:32:56Z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CDE8CAD39704443F93AAEC488C91036E_12</vt:lpwstr>
  </property>
</Properties>
</file>