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技能补贴(总表)" sheetId="1" r:id="rId1"/>
    <sheet name="台账" sheetId="3" r:id="rId2"/>
    <sheet name="企业培训" sheetId="4" r:id="rId3"/>
    <sheet name="Sheet1" sheetId="5" r:id="rId4"/>
  </sheets>
  <definedNames>
    <definedName name="_xlnm._FilterDatabase" localSheetId="1" hidden="1">台账!$A$2:$M$27</definedName>
    <definedName name="_xlnm.Print_Titles" localSheetId="0">'技能补贴(总表)'!$3:$3</definedName>
  </definedNames>
  <calcPr calcId="144525"/>
</workbook>
</file>

<file path=xl/sharedStrings.xml><?xml version="1.0" encoding="utf-8"?>
<sst xmlns="http://schemas.openxmlformats.org/spreadsheetml/2006/main" count="267" uniqueCount="70">
  <si>
    <t>2023年第一批职业技能培训补贴资金申请明细表</t>
  </si>
  <si>
    <t>单位：乌恰县人力资源和社会保障局</t>
  </si>
  <si>
    <t>时间：</t>
  </si>
  <si>
    <t>序号</t>
  </si>
  <si>
    <t>培训机构名称</t>
  </si>
  <si>
    <t>培训期号</t>
  </si>
  <si>
    <t>培训工种</t>
  </si>
  <si>
    <t>培训周期</t>
  </si>
  <si>
    <t>培训工种类别</t>
  </si>
  <si>
    <t>培训总人数</t>
  </si>
  <si>
    <t>培训合格</t>
  </si>
  <si>
    <t>补贴标准（元/人）</t>
  </si>
  <si>
    <t>拨付比例</t>
  </si>
  <si>
    <t>申请拨付补贴金额</t>
  </si>
  <si>
    <t>备注</t>
  </si>
  <si>
    <t>乌恰县技工学校</t>
  </si>
  <si>
    <t>JGXX20230305</t>
  </si>
  <si>
    <t>国家通用语言</t>
  </si>
  <si>
    <t>20230308-20230322</t>
  </si>
  <si>
    <t>ZDRY</t>
  </si>
  <si>
    <t>合                计</t>
  </si>
  <si>
    <t>2021年第三批职业技能提升培训补贴资金申请台账</t>
  </si>
  <si>
    <t>已预拨培训补贴金额40%</t>
  </si>
  <si>
    <t>培训合格应拨付
金额（60%）</t>
  </si>
  <si>
    <t>新疆紫金有色金属有限公司</t>
  </si>
  <si>
    <t>zjys20211001</t>
  </si>
  <si>
    <t>企业在岗职工培训</t>
  </si>
  <si>
    <t>20211023-20211106</t>
  </si>
  <si>
    <t>化工总控工</t>
  </si>
  <si>
    <t>zjys20211002</t>
  </si>
  <si>
    <t>zjys20211003</t>
  </si>
  <si>
    <t>zjys20211004</t>
  </si>
  <si>
    <t>zjys20211005</t>
  </si>
  <si>
    <t>zjys20211006</t>
  </si>
  <si>
    <t>zjys20211007</t>
  </si>
  <si>
    <t>zjys20211008</t>
  </si>
  <si>
    <t>zjys20211009</t>
  </si>
  <si>
    <t>zjys20211010</t>
  </si>
  <si>
    <t>zjys20211011</t>
  </si>
  <si>
    <t>20211104-20211118</t>
  </si>
  <si>
    <t>zjys20211012</t>
  </si>
  <si>
    <t>zjys20211013</t>
  </si>
  <si>
    <t>zjys20211014</t>
  </si>
  <si>
    <t>zjys20211015</t>
  </si>
  <si>
    <t>zjys20211016</t>
  </si>
  <si>
    <t>zjys20211017</t>
  </si>
  <si>
    <t>zjys20211018</t>
  </si>
  <si>
    <t>zjys20211019</t>
  </si>
  <si>
    <t>zjys20211020</t>
  </si>
  <si>
    <t>zjys20211021</t>
  </si>
  <si>
    <t>zjys20211022</t>
  </si>
  <si>
    <t>zjys20211023</t>
  </si>
  <si>
    <t>zjys20211024</t>
  </si>
  <si>
    <t>zjys20211025</t>
  </si>
  <si>
    <t>合计</t>
  </si>
  <si>
    <t>2021年第二批职业技能提升培训补贴资金申请台账</t>
  </si>
  <si>
    <t>zjys2021080101</t>
  </si>
  <si>
    <t>基本素质培训</t>
  </si>
  <si>
    <t>20210825-20210911</t>
  </si>
  <si>
    <t>zjys2021080102</t>
  </si>
  <si>
    <t>zjys2021080103</t>
  </si>
  <si>
    <t>zjys2021080104</t>
  </si>
  <si>
    <t>zjys2021080105</t>
  </si>
  <si>
    <t>新疆紫金锌业有限公司</t>
  </si>
  <si>
    <t>xygqpx202108</t>
  </si>
  <si>
    <t>20210903-20210910</t>
  </si>
  <si>
    <t>企业通用素质</t>
  </si>
  <si>
    <t>2021年第一批职业技能提升培训补贴资金申请台账</t>
  </si>
  <si>
    <t>城镇户口人数</t>
  </si>
  <si>
    <t>总计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</si>
</sst>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11" fillId="15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9" fillId="16" borderId="9" applyNumberFormat="false" applyAlignment="false" applyProtection="false">
      <alignment vertical="center"/>
    </xf>
    <xf numFmtId="0" fontId="20" fillId="17" borderId="10" applyNumberFormat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0" fillId="24" borderId="12" applyNumberFormat="false" applyFont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8" fillId="29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27" fillId="16" borderId="5" applyNumberFormat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2" fillId="6" borderId="5" applyNumberFormat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1" xfId="1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176" fontId="2" fillId="0" borderId="1" xfId="1" applyNumberFormat="true" applyFont="true" applyFill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9" fontId="4" fillId="0" borderId="1" xfId="0" applyNumberFormat="true" applyFont="true" applyFill="true" applyBorder="true" applyAlignment="true">
      <alignment horizontal="center" vertical="center"/>
    </xf>
    <xf numFmtId="0" fontId="0" fillId="0" borderId="0" xfId="0" applyFill="true" applyAlignment="true">
      <alignment vertical="center"/>
    </xf>
    <xf numFmtId="0" fontId="7" fillId="0" borderId="0" xfId="0" applyFont="true" applyFill="true" applyAlignment="true">
      <alignment vertical="center" wrapText="true"/>
    </xf>
    <xf numFmtId="176" fontId="0" fillId="0" borderId="0" xfId="0" applyNumberFormat="true" applyFill="true" applyAlignment="true">
      <alignment horizontal="center" vertical="center"/>
    </xf>
    <xf numFmtId="0" fontId="8" fillId="0" borderId="0" xfId="0" applyFont="true" applyFill="true" applyAlignment="true">
      <alignment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vertical="center"/>
    </xf>
    <xf numFmtId="0" fontId="9" fillId="0" borderId="0" xfId="1" applyFont="true" applyFill="true" applyAlignment="true">
      <alignment horizontal="left" vertical="center" wrapText="true"/>
    </xf>
    <xf numFmtId="0" fontId="2" fillId="0" borderId="0" xfId="1" applyFont="true" applyFill="true" applyAlignment="true">
      <alignment horizontal="center" vertical="center" wrapText="true"/>
    </xf>
    <xf numFmtId="176" fontId="2" fillId="0" borderId="0" xfId="1" applyNumberFormat="true" applyFont="true" applyFill="true" applyAlignment="true">
      <alignment horizontal="center" vertical="center" wrapText="true"/>
    </xf>
    <xf numFmtId="0" fontId="9" fillId="0" borderId="0" xfId="1" applyFont="true" applyFill="true" applyAlignment="true">
      <alignment horizontal="center" vertical="center" wrapText="true"/>
    </xf>
    <xf numFmtId="0" fontId="6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9"/>
  <sheetViews>
    <sheetView tabSelected="1" workbookViewId="0">
      <selection activeCell="P6" sqref="P6"/>
    </sheetView>
  </sheetViews>
  <sheetFormatPr defaultColWidth="9" defaultRowHeight="15"/>
  <cols>
    <col min="1" max="1" width="4.625" style="14" customWidth="true"/>
    <col min="2" max="2" width="15.75" style="14" customWidth="true"/>
    <col min="3" max="3" width="17.125" style="14" customWidth="true"/>
    <col min="4" max="4" width="15.375" style="14" customWidth="true"/>
    <col min="5" max="5" width="16.625" style="14" customWidth="true"/>
    <col min="6" max="6" width="13.25" style="14" customWidth="true"/>
    <col min="7" max="7" width="7.125" style="14" customWidth="true"/>
    <col min="8" max="8" width="5.625" style="16" customWidth="true"/>
    <col min="9" max="9" width="9" style="14"/>
    <col min="10" max="10" width="13.125" style="14" customWidth="true"/>
    <col min="11" max="11" width="8.375" style="17" customWidth="true"/>
    <col min="12" max="12" width="8.125" style="14" customWidth="true"/>
    <col min="13" max="16384" width="9" style="14"/>
  </cols>
  <sheetData>
    <row r="1" s="14" customFormat="true" ht="34" customHeight="true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="15" customFormat="true" ht="26" customHeight="true" spans="1:12">
      <c r="A2" s="24" t="s">
        <v>1</v>
      </c>
      <c r="B2" s="24"/>
      <c r="C2" s="24"/>
      <c r="D2" s="24"/>
      <c r="E2" s="25"/>
      <c r="F2" s="25"/>
      <c r="G2" s="25"/>
      <c r="H2" s="26"/>
      <c r="I2" s="27" t="s">
        <v>2</v>
      </c>
      <c r="J2" s="27"/>
      <c r="K2" s="28"/>
      <c r="L2" s="29"/>
    </row>
    <row r="3" s="15" customFormat="true" ht="60" customHeight="true" spans="1:12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8" t="s">
        <v>10</v>
      </c>
      <c r="I3" s="2" t="s">
        <v>11</v>
      </c>
      <c r="J3" s="2" t="s">
        <v>12</v>
      </c>
      <c r="K3" s="12" t="s">
        <v>13</v>
      </c>
      <c r="L3" s="11" t="s">
        <v>14</v>
      </c>
    </row>
    <row r="4" s="14" customFormat="true" ht="67" customHeight="true" spans="1:12">
      <c r="A4" s="3">
        <v>1</v>
      </c>
      <c r="B4" s="4" t="s">
        <v>15</v>
      </c>
      <c r="C4" s="5" t="s">
        <v>16</v>
      </c>
      <c r="D4" s="5" t="s">
        <v>17</v>
      </c>
      <c r="E4" s="5" t="s">
        <v>18</v>
      </c>
      <c r="F4" s="5" t="s">
        <v>17</v>
      </c>
      <c r="G4" s="5">
        <v>13</v>
      </c>
      <c r="H4" s="5">
        <v>13</v>
      </c>
      <c r="I4" s="5">
        <v>1000</v>
      </c>
      <c r="J4" s="13">
        <v>1</v>
      </c>
      <c r="K4" s="5">
        <v>13000</v>
      </c>
      <c r="L4" s="13" t="s">
        <v>19</v>
      </c>
    </row>
    <row r="5" s="14" customFormat="true" ht="33" customHeight="true" spans="1:12">
      <c r="A5" s="3"/>
      <c r="B5" s="4"/>
      <c r="C5" s="5"/>
      <c r="D5" s="5"/>
      <c r="E5" s="5"/>
      <c r="F5" s="5"/>
      <c r="G5" s="5"/>
      <c r="H5" s="5"/>
      <c r="I5" s="5"/>
      <c r="J5" s="5"/>
      <c r="K5" s="5"/>
      <c r="L5" s="5"/>
    </row>
    <row r="6" s="14" customFormat="true" ht="33" customHeight="true" spans="1:12">
      <c r="A6" s="3"/>
      <c r="B6" s="4"/>
      <c r="C6" s="5"/>
      <c r="D6" s="5"/>
      <c r="E6" s="5"/>
      <c r="F6" s="5"/>
      <c r="G6" s="5"/>
      <c r="H6" s="5"/>
      <c r="I6" s="5"/>
      <c r="J6" s="5"/>
      <c r="K6" s="5"/>
      <c r="L6" s="5"/>
    </row>
    <row r="7" s="14" customFormat="true" ht="33" customHeight="true" spans="1:12">
      <c r="A7" s="3"/>
      <c r="B7" s="4"/>
      <c r="C7" s="5"/>
      <c r="D7" s="5"/>
      <c r="E7" s="5"/>
      <c r="F7" s="5"/>
      <c r="G7" s="5"/>
      <c r="H7" s="5"/>
      <c r="I7" s="5"/>
      <c r="J7" s="5"/>
      <c r="K7" s="5"/>
      <c r="L7" s="5"/>
    </row>
    <row r="8" s="14" customFormat="true" ht="33" customHeight="true" spans="1:12">
      <c r="A8" s="3"/>
      <c r="B8" s="4"/>
      <c r="C8" s="5"/>
      <c r="D8" s="5"/>
      <c r="E8" s="5"/>
      <c r="F8" s="5"/>
      <c r="G8" s="5"/>
      <c r="H8" s="5"/>
      <c r="I8" s="5"/>
      <c r="J8" s="5"/>
      <c r="K8" s="5"/>
      <c r="L8" s="5"/>
    </row>
    <row r="9" s="14" customFormat="true" ht="33" customHeight="true" spans="1:12">
      <c r="A9" s="19" t="s">
        <v>20</v>
      </c>
      <c r="B9" s="20"/>
      <c r="C9" s="20"/>
      <c r="D9" s="20"/>
      <c r="E9" s="20"/>
      <c r="F9" s="21"/>
      <c r="G9" s="22">
        <f>SUM(G4:G8)</f>
        <v>13</v>
      </c>
      <c r="H9" s="22">
        <f>SUM(H4:H8)</f>
        <v>13</v>
      </c>
      <c r="I9" s="22"/>
      <c r="J9" s="22"/>
      <c r="K9" s="5">
        <f>SUM(K4:K8)</f>
        <v>13000</v>
      </c>
      <c r="L9" s="23"/>
    </row>
  </sheetData>
  <mergeCells count="4">
    <mergeCell ref="A1:L1"/>
    <mergeCell ref="A2:D2"/>
    <mergeCell ref="I2:J2"/>
    <mergeCell ref="A9:F9"/>
  </mergeCells>
  <pageMargins left="0.66875" right="0.196527777777778" top="0.826388888888889" bottom="0.275" header="0.590277777777778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28"/>
  <sheetViews>
    <sheetView workbookViewId="0">
      <selection activeCell="D14" sqref="D14"/>
    </sheetView>
  </sheetViews>
  <sheetFormatPr defaultColWidth="9" defaultRowHeight="15"/>
  <cols>
    <col min="1" max="1" width="4.625" style="14" customWidth="true"/>
    <col min="2" max="2" width="15.75" style="14" customWidth="true"/>
    <col min="3" max="3" width="17.125" style="14" customWidth="true"/>
    <col min="4" max="4" width="15.375" style="14" customWidth="true"/>
    <col min="5" max="5" width="18.625" style="14" customWidth="true"/>
    <col min="6" max="6" width="11.25" style="14" customWidth="true"/>
    <col min="7" max="7" width="7.125" style="14" customWidth="true"/>
    <col min="8" max="8" width="7.125" style="16" customWidth="true"/>
    <col min="9" max="10" width="9" style="14"/>
    <col min="11" max="11" width="13.125" style="14" customWidth="true"/>
    <col min="12" max="12" width="8.375" style="17" customWidth="true"/>
    <col min="13" max="13" width="8.125" style="14" customWidth="true"/>
    <col min="14" max="16384" width="9" style="14"/>
  </cols>
  <sheetData>
    <row r="1" s="14" customFormat="true" ht="27" customHeight="true" spans="1:13">
      <c r="A1" s="1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="15" customFormat="true" ht="56" customHeight="true" spans="1:13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8" t="s">
        <v>10</v>
      </c>
      <c r="I2" s="2" t="s">
        <v>11</v>
      </c>
      <c r="J2" s="2" t="s">
        <v>22</v>
      </c>
      <c r="K2" s="11" t="s">
        <v>23</v>
      </c>
      <c r="L2" s="12" t="s">
        <v>13</v>
      </c>
      <c r="M2" s="11" t="s">
        <v>14</v>
      </c>
    </row>
    <row r="3" s="14" customFormat="true" ht="33" customHeight="true" spans="1:13">
      <c r="A3" s="3">
        <v>1</v>
      </c>
      <c r="B3" s="4" t="s">
        <v>24</v>
      </c>
      <c r="C3" s="5" t="s">
        <v>25</v>
      </c>
      <c r="D3" s="4" t="s">
        <v>26</v>
      </c>
      <c r="E3" s="5" t="s">
        <v>27</v>
      </c>
      <c r="F3" s="5" t="s">
        <v>28</v>
      </c>
      <c r="G3" s="5">
        <v>30</v>
      </c>
      <c r="H3" s="5">
        <v>30</v>
      </c>
      <c r="I3" s="5">
        <v>1800</v>
      </c>
      <c r="J3" s="5"/>
      <c r="K3" s="5"/>
      <c r="L3" s="5">
        <v>54000</v>
      </c>
      <c r="M3" s="13">
        <v>1</v>
      </c>
    </row>
    <row r="4" s="14" customFormat="true" ht="33" customHeight="true" spans="1:13">
      <c r="A4" s="3">
        <v>2</v>
      </c>
      <c r="B4" s="4" t="s">
        <v>24</v>
      </c>
      <c r="C4" s="5" t="s">
        <v>29</v>
      </c>
      <c r="D4" s="4" t="s">
        <v>26</v>
      </c>
      <c r="E4" s="5" t="s">
        <v>27</v>
      </c>
      <c r="F4" s="5" t="s">
        <v>28</v>
      </c>
      <c r="G4" s="5">
        <v>30</v>
      </c>
      <c r="H4" s="5">
        <v>30</v>
      </c>
      <c r="I4" s="5">
        <v>1800</v>
      </c>
      <c r="J4" s="5"/>
      <c r="K4" s="5"/>
      <c r="L4" s="5">
        <v>54000</v>
      </c>
      <c r="M4" s="13">
        <v>1</v>
      </c>
    </row>
    <row r="5" s="14" customFormat="true" ht="33" customHeight="true" spans="1:13">
      <c r="A5" s="3">
        <v>3</v>
      </c>
      <c r="B5" s="4" t="s">
        <v>24</v>
      </c>
      <c r="C5" s="5" t="s">
        <v>30</v>
      </c>
      <c r="D5" s="4" t="s">
        <v>26</v>
      </c>
      <c r="E5" s="5" t="s">
        <v>27</v>
      </c>
      <c r="F5" s="5" t="s">
        <v>28</v>
      </c>
      <c r="G5" s="5">
        <v>30</v>
      </c>
      <c r="H5" s="5">
        <v>30</v>
      </c>
      <c r="I5" s="5">
        <v>1800</v>
      </c>
      <c r="J5" s="5"/>
      <c r="K5" s="5"/>
      <c r="L5" s="5">
        <v>54000</v>
      </c>
      <c r="M5" s="13">
        <v>1</v>
      </c>
    </row>
    <row r="6" s="14" customFormat="true" ht="33" customHeight="true" spans="1:13">
      <c r="A6" s="3">
        <v>4</v>
      </c>
      <c r="B6" s="4" t="s">
        <v>24</v>
      </c>
      <c r="C6" s="5" t="s">
        <v>31</v>
      </c>
      <c r="D6" s="4" t="s">
        <v>26</v>
      </c>
      <c r="E6" s="5" t="s">
        <v>27</v>
      </c>
      <c r="F6" s="5" t="s">
        <v>28</v>
      </c>
      <c r="G6" s="5">
        <v>30</v>
      </c>
      <c r="H6" s="5">
        <v>30</v>
      </c>
      <c r="I6" s="5">
        <v>1800</v>
      </c>
      <c r="J6" s="5"/>
      <c r="K6" s="5"/>
      <c r="L6" s="5">
        <v>54000</v>
      </c>
      <c r="M6" s="13">
        <v>1</v>
      </c>
    </row>
    <row r="7" s="14" customFormat="true" ht="33" customHeight="true" spans="1:13">
      <c r="A7" s="3">
        <v>5</v>
      </c>
      <c r="B7" s="4" t="s">
        <v>24</v>
      </c>
      <c r="C7" s="5" t="s">
        <v>32</v>
      </c>
      <c r="D7" s="4" t="s">
        <v>26</v>
      </c>
      <c r="E7" s="5" t="s">
        <v>27</v>
      </c>
      <c r="F7" s="5" t="s">
        <v>28</v>
      </c>
      <c r="G7" s="5">
        <v>30</v>
      </c>
      <c r="H7" s="5">
        <v>30</v>
      </c>
      <c r="I7" s="5">
        <v>1800</v>
      </c>
      <c r="J7" s="5"/>
      <c r="K7" s="5"/>
      <c r="L7" s="5">
        <v>54000</v>
      </c>
      <c r="M7" s="13">
        <v>1</v>
      </c>
    </row>
    <row r="8" s="14" customFormat="true" ht="33" customHeight="true" spans="1:13">
      <c r="A8" s="3">
        <v>6</v>
      </c>
      <c r="B8" s="4" t="s">
        <v>24</v>
      </c>
      <c r="C8" s="5" t="s">
        <v>33</v>
      </c>
      <c r="D8" s="4" t="s">
        <v>26</v>
      </c>
      <c r="E8" s="5" t="s">
        <v>27</v>
      </c>
      <c r="F8" s="5" t="s">
        <v>28</v>
      </c>
      <c r="G8" s="5">
        <v>30</v>
      </c>
      <c r="H8" s="5">
        <v>30</v>
      </c>
      <c r="I8" s="5">
        <v>1800</v>
      </c>
      <c r="J8" s="5"/>
      <c r="K8" s="5"/>
      <c r="L8" s="5">
        <v>54000</v>
      </c>
      <c r="M8" s="13">
        <v>1</v>
      </c>
    </row>
    <row r="9" s="14" customFormat="true" ht="33" customHeight="true" spans="1:13">
      <c r="A9" s="3">
        <v>7</v>
      </c>
      <c r="B9" s="4" t="s">
        <v>24</v>
      </c>
      <c r="C9" s="5" t="s">
        <v>34</v>
      </c>
      <c r="D9" s="4" t="s">
        <v>26</v>
      </c>
      <c r="E9" s="5" t="s">
        <v>27</v>
      </c>
      <c r="F9" s="5" t="s">
        <v>28</v>
      </c>
      <c r="G9" s="5">
        <v>30</v>
      </c>
      <c r="H9" s="5">
        <v>30</v>
      </c>
      <c r="I9" s="5">
        <v>1800</v>
      </c>
      <c r="J9" s="5"/>
      <c r="K9" s="5"/>
      <c r="L9" s="5">
        <v>54000</v>
      </c>
      <c r="M9" s="13">
        <v>1</v>
      </c>
    </row>
    <row r="10" s="14" customFormat="true" ht="33" customHeight="true" spans="1:13">
      <c r="A10" s="3">
        <v>8</v>
      </c>
      <c r="B10" s="4" t="s">
        <v>24</v>
      </c>
      <c r="C10" s="5" t="s">
        <v>35</v>
      </c>
      <c r="D10" s="4" t="s">
        <v>26</v>
      </c>
      <c r="E10" s="5" t="s">
        <v>27</v>
      </c>
      <c r="F10" s="5" t="s">
        <v>28</v>
      </c>
      <c r="G10" s="5">
        <v>30</v>
      </c>
      <c r="H10" s="5">
        <v>30</v>
      </c>
      <c r="I10" s="5">
        <v>1800</v>
      </c>
      <c r="J10" s="5"/>
      <c r="K10" s="5"/>
      <c r="L10" s="5">
        <v>54000</v>
      </c>
      <c r="M10" s="13">
        <v>1</v>
      </c>
    </row>
    <row r="11" s="14" customFormat="true" ht="33" customHeight="true" spans="1:13">
      <c r="A11" s="3">
        <v>9</v>
      </c>
      <c r="B11" s="4" t="s">
        <v>24</v>
      </c>
      <c r="C11" s="5" t="s">
        <v>36</v>
      </c>
      <c r="D11" s="4" t="s">
        <v>26</v>
      </c>
      <c r="E11" s="5" t="s">
        <v>27</v>
      </c>
      <c r="F11" s="5" t="s">
        <v>28</v>
      </c>
      <c r="G11" s="5">
        <v>30</v>
      </c>
      <c r="H11" s="5">
        <v>30</v>
      </c>
      <c r="I11" s="5">
        <v>1800</v>
      </c>
      <c r="J11" s="5"/>
      <c r="K11" s="5"/>
      <c r="L11" s="5">
        <v>54000</v>
      </c>
      <c r="M11" s="13">
        <v>1</v>
      </c>
    </row>
    <row r="12" s="14" customFormat="true" ht="33" customHeight="true" spans="1:13">
      <c r="A12" s="3">
        <v>10</v>
      </c>
      <c r="B12" s="4" t="s">
        <v>24</v>
      </c>
      <c r="C12" s="5" t="s">
        <v>37</v>
      </c>
      <c r="D12" s="4" t="s">
        <v>26</v>
      </c>
      <c r="E12" s="5" t="s">
        <v>27</v>
      </c>
      <c r="F12" s="5" t="s">
        <v>28</v>
      </c>
      <c r="G12" s="5">
        <v>30</v>
      </c>
      <c r="H12" s="5">
        <v>30</v>
      </c>
      <c r="I12" s="5">
        <v>1800</v>
      </c>
      <c r="J12" s="5"/>
      <c r="K12" s="5"/>
      <c r="L12" s="5">
        <v>54000</v>
      </c>
      <c r="M12" s="13">
        <v>1</v>
      </c>
    </row>
    <row r="13" s="14" customFormat="true" ht="33" customHeight="true" spans="1:13">
      <c r="A13" s="3">
        <v>11</v>
      </c>
      <c r="B13" s="4" t="s">
        <v>24</v>
      </c>
      <c r="C13" s="5" t="s">
        <v>38</v>
      </c>
      <c r="D13" s="4" t="s">
        <v>26</v>
      </c>
      <c r="E13" s="5" t="s">
        <v>39</v>
      </c>
      <c r="F13" s="5" t="s">
        <v>28</v>
      </c>
      <c r="G13" s="5">
        <v>30</v>
      </c>
      <c r="H13" s="5">
        <v>30</v>
      </c>
      <c r="I13" s="5">
        <v>1800</v>
      </c>
      <c r="J13" s="5"/>
      <c r="K13" s="5"/>
      <c r="L13" s="5">
        <v>54000</v>
      </c>
      <c r="M13" s="13">
        <v>1</v>
      </c>
    </row>
    <row r="14" s="14" customFormat="true" ht="33" customHeight="true" spans="1:13">
      <c r="A14" s="3">
        <v>12</v>
      </c>
      <c r="B14" s="4" t="s">
        <v>24</v>
      </c>
      <c r="C14" s="5" t="s">
        <v>40</v>
      </c>
      <c r="D14" s="4" t="s">
        <v>26</v>
      </c>
      <c r="E14" s="5" t="s">
        <v>39</v>
      </c>
      <c r="F14" s="5" t="s">
        <v>28</v>
      </c>
      <c r="G14" s="5">
        <v>30</v>
      </c>
      <c r="H14" s="5">
        <v>30</v>
      </c>
      <c r="I14" s="5">
        <v>1800</v>
      </c>
      <c r="J14" s="5"/>
      <c r="K14" s="5"/>
      <c r="L14" s="5">
        <v>54000</v>
      </c>
      <c r="M14" s="13">
        <v>1</v>
      </c>
    </row>
    <row r="15" s="14" customFormat="true" ht="33" customHeight="true" spans="1:13">
      <c r="A15" s="3">
        <v>13</v>
      </c>
      <c r="B15" s="4" t="s">
        <v>24</v>
      </c>
      <c r="C15" s="5" t="s">
        <v>41</v>
      </c>
      <c r="D15" s="4" t="s">
        <v>26</v>
      </c>
      <c r="E15" s="5" t="s">
        <v>39</v>
      </c>
      <c r="F15" s="5" t="s">
        <v>28</v>
      </c>
      <c r="G15" s="5">
        <v>30</v>
      </c>
      <c r="H15" s="5">
        <v>30</v>
      </c>
      <c r="I15" s="5">
        <v>1800</v>
      </c>
      <c r="J15" s="5"/>
      <c r="K15" s="5"/>
      <c r="L15" s="5">
        <v>54000</v>
      </c>
      <c r="M15" s="13">
        <v>1</v>
      </c>
    </row>
    <row r="16" s="14" customFormat="true" ht="33" customHeight="true" spans="1:13">
      <c r="A16" s="3">
        <v>14</v>
      </c>
      <c r="B16" s="4" t="s">
        <v>24</v>
      </c>
      <c r="C16" s="5" t="s">
        <v>42</v>
      </c>
      <c r="D16" s="4" t="s">
        <v>26</v>
      </c>
      <c r="E16" s="5" t="s">
        <v>39</v>
      </c>
      <c r="F16" s="5" t="s">
        <v>28</v>
      </c>
      <c r="G16" s="5">
        <v>28</v>
      </c>
      <c r="H16" s="5">
        <v>28</v>
      </c>
      <c r="I16" s="5">
        <v>1800</v>
      </c>
      <c r="J16" s="5"/>
      <c r="K16" s="5"/>
      <c r="L16" s="5">
        <v>50400</v>
      </c>
      <c r="M16" s="13">
        <v>1</v>
      </c>
    </row>
    <row r="17" s="14" customFormat="true" ht="33" customHeight="true" spans="1:13">
      <c r="A17" s="3">
        <v>15</v>
      </c>
      <c r="B17" s="4" t="s">
        <v>24</v>
      </c>
      <c r="C17" s="5" t="s">
        <v>43</v>
      </c>
      <c r="D17" s="4" t="s">
        <v>26</v>
      </c>
      <c r="E17" s="5" t="s">
        <v>39</v>
      </c>
      <c r="F17" s="5" t="s">
        <v>28</v>
      </c>
      <c r="G17" s="5">
        <v>30</v>
      </c>
      <c r="H17" s="5">
        <v>30</v>
      </c>
      <c r="I17" s="5">
        <v>1800</v>
      </c>
      <c r="J17" s="5"/>
      <c r="K17" s="5"/>
      <c r="L17" s="5">
        <v>54000</v>
      </c>
      <c r="M17" s="13">
        <v>1</v>
      </c>
    </row>
    <row r="18" s="14" customFormat="true" ht="33" customHeight="true" spans="1:13">
      <c r="A18" s="3">
        <v>16</v>
      </c>
      <c r="B18" s="4" t="s">
        <v>24</v>
      </c>
      <c r="C18" s="5" t="s">
        <v>44</v>
      </c>
      <c r="D18" s="4" t="s">
        <v>26</v>
      </c>
      <c r="E18" s="5" t="s">
        <v>39</v>
      </c>
      <c r="F18" s="5" t="s">
        <v>28</v>
      </c>
      <c r="G18" s="5">
        <v>30</v>
      </c>
      <c r="H18" s="5">
        <v>30</v>
      </c>
      <c r="I18" s="5">
        <v>1800</v>
      </c>
      <c r="J18" s="5"/>
      <c r="K18" s="5"/>
      <c r="L18" s="5">
        <v>54000</v>
      </c>
      <c r="M18" s="13">
        <v>1</v>
      </c>
    </row>
    <row r="19" s="14" customFormat="true" ht="33" customHeight="true" spans="1:13">
      <c r="A19" s="3">
        <v>17</v>
      </c>
      <c r="B19" s="4" t="s">
        <v>24</v>
      </c>
      <c r="C19" s="5" t="s">
        <v>45</v>
      </c>
      <c r="D19" s="4" t="s">
        <v>26</v>
      </c>
      <c r="E19" s="5" t="s">
        <v>39</v>
      </c>
      <c r="F19" s="5" t="s">
        <v>28</v>
      </c>
      <c r="G19" s="5">
        <v>30</v>
      </c>
      <c r="H19" s="5">
        <v>30</v>
      </c>
      <c r="I19" s="5">
        <v>1800</v>
      </c>
      <c r="J19" s="5"/>
      <c r="K19" s="5"/>
      <c r="L19" s="5">
        <v>54000</v>
      </c>
      <c r="M19" s="13">
        <v>1</v>
      </c>
    </row>
    <row r="20" s="14" customFormat="true" ht="33" customHeight="true" spans="1:13">
      <c r="A20" s="3">
        <v>18</v>
      </c>
      <c r="B20" s="4" t="s">
        <v>24</v>
      </c>
      <c r="C20" s="5" t="s">
        <v>46</v>
      </c>
      <c r="D20" s="4" t="s">
        <v>26</v>
      </c>
      <c r="E20" s="5" t="s">
        <v>39</v>
      </c>
      <c r="F20" s="5" t="s">
        <v>28</v>
      </c>
      <c r="G20" s="5">
        <v>30</v>
      </c>
      <c r="H20" s="5">
        <v>30</v>
      </c>
      <c r="I20" s="5">
        <v>1800</v>
      </c>
      <c r="J20" s="5"/>
      <c r="K20" s="5"/>
      <c r="L20" s="5">
        <v>54000</v>
      </c>
      <c r="M20" s="13">
        <v>1</v>
      </c>
    </row>
    <row r="21" s="14" customFormat="true" ht="33" customHeight="true" spans="1:13">
      <c r="A21" s="3">
        <v>19</v>
      </c>
      <c r="B21" s="4" t="s">
        <v>24</v>
      </c>
      <c r="C21" s="5" t="s">
        <v>47</v>
      </c>
      <c r="D21" s="4" t="s">
        <v>26</v>
      </c>
      <c r="E21" s="5" t="s">
        <v>39</v>
      </c>
      <c r="F21" s="5" t="s">
        <v>28</v>
      </c>
      <c r="G21" s="5">
        <v>30</v>
      </c>
      <c r="H21" s="5">
        <v>30</v>
      </c>
      <c r="I21" s="5">
        <v>1800</v>
      </c>
      <c r="J21" s="5"/>
      <c r="K21" s="5"/>
      <c r="L21" s="5">
        <v>54000</v>
      </c>
      <c r="M21" s="13">
        <v>1</v>
      </c>
    </row>
    <row r="22" s="14" customFormat="true" ht="33" customHeight="true" spans="1:13">
      <c r="A22" s="3">
        <v>20</v>
      </c>
      <c r="B22" s="4" t="s">
        <v>24</v>
      </c>
      <c r="C22" s="5" t="s">
        <v>48</v>
      </c>
      <c r="D22" s="4" t="s">
        <v>26</v>
      </c>
      <c r="E22" s="5" t="s">
        <v>39</v>
      </c>
      <c r="F22" s="5" t="s">
        <v>28</v>
      </c>
      <c r="G22" s="5">
        <v>30</v>
      </c>
      <c r="H22" s="5">
        <v>30</v>
      </c>
      <c r="I22" s="5">
        <v>1800</v>
      </c>
      <c r="J22" s="5"/>
      <c r="K22" s="5"/>
      <c r="L22" s="5">
        <v>54000</v>
      </c>
      <c r="M22" s="13">
        <v>1</v>
      </c>
    </row>
    <row r="23" s="14" customFormat="true" ht="33" customHeight="true" spans="1:13">
      <c r="A23" s="3">
        <v>21</v>
      </c>
      <c r="B23" s="4" t="s">
        <v>24</v>
      </c>
      <c r="C23" s="5" t="s">
        <v>49</v>
      </c>
      <c r="D23" s="4" t="s">
        <v>26</v>
      </c>
      <c r="E23" s="5" t="s">
        <v>39</v>
      </c>
      <c r="F23" s="5" t="s">
        <v>28</v>
      </c>
      <c r="G23" s="5">
        <v>30</v>
      </c>
      <c r="H23" s="5">
        <v>30</v>
      </c>
      <c r="I23" s="5">
        <v>1800</v>
      </c>
      <c r="J23" s="5"/>
      <c r="K23" s="5"/>
      <c r="L23" s="5">
        <v>54000</v>
      </c>
      <c r="M23" s="13">
        <v>1</v>
      </c>
    </row>
    <row r="24" s="14" customFormat="true" ht="33" customHeight="true" spans="1:13">
      <c r="A24" s="3">
        <v>22</v>
      </c>
      <c r="B24" s="4" t="s">
        <v>24</v>
      </c>
      <c r="C24" s="5" t="s">
        <v>50</v>
      </c>
      <c r="D24" s="4" t="s">
        <v>26</v>
      </c>
      <c r="E24" s="5" t="s">
        <v>39</v>
      </c>
      <c r="F24" s="5" t="s">
        <v>28</v>
      </c>
      <c r="G24" s="5">
        <v>30</v>
      </c>
      <c r="H24" s="5">
        <v>30</v>
      </c>
      <c r="I24" s="5">
        <v>1800</v>
      </c>
      <c r="J24" s="5"/>
      <c r="K24" s="5"/>
      <c r="L24" s="5">
        <v>54000</v>
      </c>
      <c r="M24" s="13">
        <v>1</v>
      </c>
    </row>
    <row r="25" s="14" customFormat="true" ht="33" customHeight="true" spans="1:13">
      <c r="A25" s="3">
        <v>23</v>
      </c>
      <c r="B25" s="4" t="s">
        <v>24</v>
      </c>
      <c r="C25" s="5" t="s">
        <v>51</v>
      </c>
      <c r="D25" s="4" t="s">
        <v>26</v>
      </c>
      <c r="E25" s="5" t="s">
        <v>39</v>
      </c>
      <c r="F25" s="5" t="s">
        <v>28</v>
      </c>
      <c r="G25" s="5">
        <v>29</v>
      </c>
      <c r="H25" s="5">
        <v>29</v>
      </c>
      <c r="I25" s="5">
        <v>1800</v>
      </c>
      <c r="J25" s="5"/>
      <c r="K25" s="5"/>
      <c r="L25" s="5">
        <v>52200</v>
      </c>
      <c r="M25" s="13">
        <v>1</v>
      </c>
    </row>
    <row r="26" s="14" customFormat="true" ht="33" customHeight="true" spans="1:13">
      <c r="A26" s="3">
        <v>24</v>
      </c>
      <c r="B26" s="4" t="s">
        <v>24</v>
      </c>
      <c r="C26" s="5" t="s">
        <v>52</v>
      </c>
      <c r="D26" s="4" t="s">
        <v>26</v>
      </c>
      <c r="E26" s="5" t="s">
        <v>39</v>
      </c>
      <c r="F26" s="5" t="s">
        <v>28</v>
      </c>
      <c r="G26" s="5">
        <v>30</v>
      </c>
      <c r="H26" s="5">
        <v>30</v>
      </c>
      <c r="I26" s="5">
        <v>1800</v>
      </c>
      <c r="J26" s="5"/>
      <c r="K26" s="5"/>
      <c r="L26" s="5">
        <v>54000</v>
      </c>
      <c r="M26" s="13">
        <v>1</v>
      </c>
    </row>
    <row r="27" s="14" customFormat="true" ht="33" customHeight="true" spans="1:13">
      <c r="A27" s="3">
        <v>25</v>
      </c>
      <c r="B27" s="4" t="s">
        <v>24</v>
      </c>
      <c r="C27" s="5" t="s">
        <v>53</v>
      </c>
      <c r="D27" s="4" t="s">
        <v>26</v>
      </c>
      <c r="E27" s="5" t="s">
        <v>39</v>
      </c>
      <c r="F27" s="5" t="s">
        <v>28</v>
      </c>
      <c r="G27" s="5">
        <v>26</v>
      </c>
      <c r="H27" s="5">
        <v>26</v>
      </c>
      <c r="I27" s="5">
        <v>1800</v>
      </c>
      <c r="J27" s="5"/>
      <c r="K27" s="5"/>
      <c r="L27" s="5">
        <v>46800</v>
      </c>
      <c r="M27" s="13">
        <v>1</v>
      </c>
    </row>
    <row r="28" s="14" customFormat="true" ht="33" customHeight="true" spans="1:13">
      <c r="A28" s="19" t="s">
        <v>54</v>
      </c>
      <c r="B28" s="20"/>
      <c r="C28" s="20"/>
      <c r="D28" s="20"/>
      <c r="E28" s="20"/>
      <c r="F28" s="21"/>
      <c r="G28" s="22">
        <f>SUM(G3:G27)</f>
        <v>743</v>
      </c>
      <c r="H28" s="22">
        <f>SUM(H3:H27)</f>
        <v>743</v>
      </c>
      <c r="I28" s="22"/>
      <c r="J28" s="22"/>
      <c r="K28" s="22"/>
      <c r="L28" s="5">
        <f>SUM(L3:L27)</f>
        <v>1337400</v>
      </c>
      <c r="M28" s="23"/>
    </row>
  </sheetData>
  <mergeCells count="2">
    <mergeCell ref="A1:M1"/>
    <mergeCell ref="A28:F28"/>
  </mergeCells>
  <pageMargins left="0.75" right="0.75" top="1" bottom="1" header="0.5" footer="0.5"/>
  <pageSetup paperSize="9" scale="91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3"/>
  <sheetViews>
    <sheetView workbookViewId="0">
      <selection activeCell="H22" sqref="H22"/>
    </sheetView>
  </sheetViews>
  <sheetFormatPr defaultColWidth="9" defaultRowHeight="15"/>
  <cols>
    <col min="1" max="1" width="4.625" style="14" customWidth="true"/>
    <col min="2" max="2" width="15.75" style="14" customWidth="true"/>
    <col min="3" max="3" width="17.125" style="14" customWidth="true"/>
    <col min="4" max="4" width="15.375" style="14" customWidth="true"/>
    <col min="5" max="5" width="18.625" style="14" customWidth="true"/>
    <col min="6" max="6" width="11.25" style="14" customWidth="true"/>
    <col min="7" max="7" width="7.125" style="14" customWidth="true"/>
    <col min="8" max="8" width="7.125" style="16" customWidth="true"/>
    <col min="9" max="10" width="9" style="14"/>
    <col min="11" max="11" width="13.125" style="14" customWidth="true"/>
    <col min="12" max="12" width="8.375" style="17" customWidth="true"/>
    <col min="13" max="13" width="8.125" style="14" customWidth="true"/>
    <col min="14" max="16384" width="9" style="14"/>
  </cols>
  <sheetData>
    <row r="1" s="14" customFormat="true" ht="27" customHeight="true" spans="1:13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="15" customFormat="true" ht="56" customHeight="true" spans="1:13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8" t="s">
        <v>10</v>
      </c>
      <c r="I2" s="2" t="s">
        <v>11</v>
      </c>
      <c r="J2" s="2" t="s">
        <v>22</v>
      </c>
      <c r="K2" s="11" t="s">
        <v>23</v>
      </c>
      <c r="L2" s="12" t="s">
        <v>13</v>
      </c>
      <c r="M2" s="11" t="s">
        <v>14</v>
      </c>
    </row>
    <row r="3" s="14" customFormat="true" ht="33" customHeight="true" spans="1:13">
      <c r="A3" s="3">
        <v>1</v>
      </c>
      <c r="B3" s="4" t="s">
        <v>24</v>
      </c>
      <c r="C3" s="5" t="s">
        <v>56</v>
      </c>
      <c r="D3" s="5" t="s">
        <v>57</v>
      </c>
      <c r="E3" s="5" t="s">
        <v>58</v>
      </c>
      <c r="F3" s="5"/>
      <c r="G3" s="5">
        <v>29</v>
      </c>
      <c r="H3" s="5">
        <v>29</v>
      </c>
      <c r="I3" s="5">
        <v>500</v>
      </c>
      <c r="J3" s="5"/>
      <c r="K3" s="5"/>
      <c r="L3" s="5">
        <f t="shared" ref="L3:L8" si="0">H3*I3</f>
        <v>14500</v>
      </c>
      <c r="M3" s="5"/>
    </row>
    <row r="4" s="14" customFormat="true" ht="33" customHeight="true" spans="1:13">
      <c r="A4" s="3">
        <v>2</v>
      </c>
      <c r="B4" s="4" t="s">
        <v>24</v>
      </c>
      <c r="C4" s="5" t="s">
        <v>59</v>
      </c>
      <c r="D4" s="5" t="s">
        <v>57</v>
      </c>
      <c r="E4" s="5" t="s">
        <v>58</v>
      </c>
      <c r="F4" s="5"/>
      <c r="G4" s="5">
        <v>29</v>
      </c>
      <c r="H4" s="5">
        <v>29</v>
      </c>
      <c r="I4" s="5">
        <v>500</v>
      </c>
      <c r="J4" s="5"/>
      <c r="K4" s="5"/>
      <c r="L4" s="5">
        <f t="shared" si="0"/>
        <v>14500</v>
      </c>
      <c r="M4" s="5"/>
    </row>
    <row r="5" s="14" customFormat="true" ht="33" customHeight="true" spans="1:13">
      <c r="A5" s="3">
        <v>3</v>
      </c>
      <c r="B5" s="4" t="s">
        <v>24</v>
      </c>
      <c r="C5" s="5" t="s">
        <v>60</v>
      </c>
      <c r="D5" s="5" t="s">
        <v>57</v>
      </c>
      <c r="E5" s="5" t="s">
        <v>58</v>
      </c>
      <c r="F5" s="5"/>
      <c r="G5" s="5">
        <v>27</v>
      </c>
      <c r="H5" s="5">
        <v>27</v>
      </c>
      <c r="I5" s="5">
        <v>500</v>
      </c>
      <c r="J5" s="5"/>
      <c r="K5" s="5"/>
      <c r="L5" s="5">
        <f t="shared" si="0"/>
        <v>13500</v>
      </c>
      <c r="M5" s="5"/>
    </row>
    <row r="6" s="14" customFormat="true" ht="33" customHeight="true" spans="1:13">
      <c r="A6" s="3">
        <v>4</v>
      </c>
      <c r="B6" s="4" t="s">
        <v>24</v>
      </c>
      <c r="C6" s="5" t="s">
        <v>61</v>
      </c>
      <c r="D6" s="5" t="s">
        <v>57</v>
      </c>
      <c r="E6" s="5" t="s">
        <v>58</v>
      </c>
      <c r="F6" s="5"/>
      <c r="G6" s="5">
        <v>29</v>
      </c>
      <c r="H6" s="5">
        <v>29</v>
      </c>
      <c r="I6" s="5">
        <v>500</v>
      </c>
      <c r="J6" s="5"/>
      <c r="K6" s="5"/>
      <c r="L6" s="5">
        <f t="shared" si="0"/>
        <v>14500</v>
      </c>
      <c r="M6" s="5"/>
    </row>
    <row r="7" s="14" customFormat="true" ht="33" customHeight="true" spans="1:13">
      <c r="A7" s="3">
        <v>5</v>
      </c>
      <c r="B7" s="4" t="s">
        <v>24</v>
      </c>
      <c r="C7" s="5" t="s">
        <v>62</v>
      </c>
      <c r="D7" s="5" t="s">
        <v>57</v>
      </c>
      <c r="E7" s="5" t="s">
        <v>58</v>
      </c>
      <c r="F7" s="5"/>
      <c r="G7" s="5">
        <v>30</v>
      </c>
      <c r="H7" s="5">
        <v>30</v>
      </c>
      <c r="I7" s="5">
        <v>500</v>
      </c>
      <c r="J7" s="5"/>
      <c r="K7" s="5"/>
      <c r="L7" s="5">
        <f t="shared" si="0"/>
        <v>15000</v>
      </c>
      <c r="M7" s="5"/>
    </row>
    <row r="8" s="14" customFormat="true" ht="33" customHeight="true" spans="1:13">
      <c r="A8" s="3">
        <v>27</v>
      </c>
      <c r="B8" s="18" t="s">
        <v>63</v>
      </c>
      <c r="C8" s="5" t="s">
        <v>64</v>
      </c>
      <c r="D8" s="5" t="s">
        <v>26</v>
      </c>
      <c r="E8" s="5" t="s">
        <v>65</v>
      </c>
      <c r="F8" s="5" t="s">
        <v>66</v>
      </c>
      <c r="G8" s="5">
        <v>106</v>
      </c>
      <c r="H8" s="5">
        <v>106</v>
      </c>
      <c r="I8" s="5">
        <v>500</v>
      </c>
      <c r="J8" s="5"/>
      <c r="K8" s="5"/>
      <c r="L8" s="5">
        <f t="shared" si="0"/>
        <v>53000</v>
      </c>
      <c r="M8" s="5"/>
    </row>
    <row r="9" s="14" customFormat="true" ht="33" customHeight="true" spans="1:13">
      <c r="A9" s="3"/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="14" customFormat="true" ht="33" customHeight="true" spans="1:13">
      <c r="A10" s="3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="14" customFormat="true" ht="33" customHeight="true" spans="1:13">
      <c r="A11" s="3"/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="14" customFormat="true" ht="33" customHeight="true" spans="1:13">
      <c r="A12" s="3"/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="14" customFormat="true" ht="33" customHeight="true" spans="1:13">
      <c r="A13" s="19" t="s">
        <v>20</v>
      </c>
      <c r="B13" s="20"/>
      <c r="C13" s="20"/>
      <c r="D13" s="20"/>
      <c r="E13" s="20"/>
      <c r="F13" s="21"/>
      <c r="G13" s="22">
        <f>SUM(G3:G12)</f>
        <v>250</v>
      </c>
      <c r="H13" s="22">
        <f>SUM(H3:H12)</f>
        <v>250</v>
      </c>
      <c r="I13" s="22"/>
      <c r="J13" s="22"/>
      <c r="K13" s="22"/>
      <c r="L13" s="5">
        <f>SUM(L3:L12)</f>
        <v>125000</v>
      </c>
      <c r="M13" s="23"/>
    </row>
  </sheetData>
  <mergeCells count="2">
    <mergeCell ref="A1:M1"/>
    <mergeCell ref="A13:F13"/>
  </mergeCells>
  <pageMargins left="0.66875" right="0.75" top="0.826388888888889" bottom="0.629861111111111" header="0.5" footer="0.5"/>
  <pageSetup paperSize="9" scale="92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3"/>
  <sheetViews>
    <sheetView workbookViewId="0">
      <selection activeCell="D24" sqref="D24"/>
    </sheetView>
  </sheetViews>
  <sheetFormatPr defaultColWidth="9" defaultRowHeight="15"/>
  <cols>
    <col min="1" max="1" width="4.125" customWidth="true"/>
    <col min="2" max="2" width="21.25" customWidth="true"/>
    <col min="3" max="3" width="12.125" customWidth="true"/>
    <col min="4" max="4" width="14.875" customWidth="true"/>
    <col min="5" max="5" width="17" customWidth="true"/>
    <col min="6" max="6" width="12.625" customWidth="true"/>
    <col min="7" max="7" width="9.375" customWidth="true"/>
    <col min="13" max="13" width="7.20833333333333" customWidth="true"/>
  </cols>
  <sheetData>
    <row r="1" ht="25.5" spans="1:13">
      <c r="A1" s="1" t="s">
        <v>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51" spans="1:13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8" t="s">
        <v>68</v>
      </c>
      <c r="I2" s="2" t="s">
        <v>11</v>
      </c>
      <c r="J2" s="2" t="s">
        <v>22</v>
      </c>
      <c r="K2" s="11" t="s">
        <v>23</v>
      </c>
      <c r="L2" s="12" t="s">
        <v>13</v>
      </c>
      <c r="M2" s="11" t="s">
        <v>14</v>
      </c>
    </row>
    <row r="3" ht="25" customHeight="true" spans="1:13">
      <c r="A3" s="3">
        <v>1</v>
      </c>
      <c r="B3" s="4" t="s">
        <v>24</v>
      </c>
      <c r="C3" s="5" t="s">
        <v>25</v>
      </c>
      <c r="D3" s="4" t="s">
        <v>26</v>
      </c>
      <c r="E3" s="5" t="s">
        <v>27</v>
      </c>
      <c r="F3" s="5" t="s">
        <v>28</v>
      </c>
      <c r="G3" s="5">
        <v>30</v>
      </c>
      <c r="H3" s="5">
        <v>19</v>
      </c>
      <c r="I3" s="5">
        <v>1800</v>
      </c>
      <c r="J3" s="5"/>
      <c r="K3" s="5"/>
      <c r="L3" s="5">
        <f>H3*I3</f>
        <v>34200</v>
      </c>
      <c r="M3" s="13">
        <v>1</v>
      </c>
    </row>
    <row r="4" ht="25" customHeight="true" spans="1:13">
      <c r="A4" s="3">
        <v>2</v>
      </c>
      <c r="B4" s="4" t="s">
        <v>24</v>
      </c>
      <c r="C4" s="5" t="s">
        <v>29</v>
      </c>
      <c r="D4" s="4" t="s">
        <v>26</v>
      </c>
      <c r="E4" s="5" t="s">
        <v>27</v>
      </c>
      <c r="F4" s="5" t="s">
        <v>28</v>
      </c>
      <c r="G4" s="5">
        <v>30</v>
      </c>
      <c r="H4" s="5">
        <v>11</v>
      </c>
      <c r="I4" s="5">
        <v>1800</v>
      </c>
      <c r="J4" s="5"/>
      <c r="K4" s="5"/>
      <c r="L4" s="5">
        <f t="shared" ref="L4:L12" si="0">H4*I4</f>
        <v>19800</v>
      </c>
      <c r="M4" s="13">
        <v>1</v>
      </c>
    </row>
    <row r="5" ht="25" customHeight="true" spans="1:13">
      <c r="A5" s="3">
        <v>3</v>
      </c>
      <c r="B5" s="4" t="s">
        <v>24</v>
      </c>
      <c r="C5" s="5" t="s">
        <v>30</v>
      </c>
      <c r="D5" s="4" t="s">
        <v>26</v>
      </c>
      <c r="E5" s="5" t="s">
        <v>27</v>
      </c>
      <c r="F5" s="5" t="s">
        <v>28</v>
      </c>
      <c r="G5" s="5">
        <v>30</v>
      </c>
      <c r="H5" s="5">
        <v>10</v>
      </c>
      <c r="I5" s="5">
        <v>1800</v>
      </c>
      <c r="J5" s="5"/>
      <c r="K5" s="5"/>
      <c r="L5" s="5">
        <f t="shared" si="0"/>
        <v>18000</v>
      </c>
      <c r="M5" s="13">
        <v>1</v>
      </c>
    </row>
    <row r="6" ht="25" customHeight="true" spans="1:13">
      <c r="A6" s="3">
        <v>4</v>
      </c>
      <c r="B6" s="4" t="s">
        <v>24</v>
      </c>
      <c r="C6" s="5" t="s">
        <v>31</v>
      </c>
      <c r="D6" s="4" t="s">
        <v>26</v>
      </c>
      <c r="E6" s="5" t="s">
        <v>27</v>
      </c>
      <c r="F6" s="5" t="s">
        <v>28</v>
      </c>
      <c r="G6" s="5">
        <v>30</v>
      </c>
      <c r="H6" s="5">
        <v>3</v>
      </c>
      <c r="I6" s="5">
        <v>1800</v>
      </c>
      <c r="J6" s="5"/>
      <c r="K6" s="5"/>
      <c r="L6" s="5">
        <f t="shared" si="0"/>
        <v>5400</v>
      </c>
      <c r="M6" s="13">
        <v>1</v>
      </c>
    </row>
    <row r="7" ht="25" customHeight="true" spans="1:13">
      <c r="A7" s="3">
        <v>5</v>
      </c>
      <c r="B7" s="4" t="s">
        <v>24</v>
      </c>
      <c r="C7" s="5" t="s">
        <v>32</v>
      </c>
      <c r="D7" s="4" t="s">
        <v>26</v>
      </c>
      <c r="E7" s="5" t="s">
        <v>27</v>
      </c>
      <c r="F7" s="5" t="s">
        <v>28</v>
      </c>
      <c r="G7" s="5">
        <v>30</v>
      </c>
      <c r="H7" s="5">
        <v>7</v>
      </c>
      <c r="I7" s="5">
        <v>1800</v>
      </c>
      <c r="J7" s="5"/>
      <c r="K7" s="5"/>
      <c r="L7" s="5">
        <f t="shared" si="0"/>
        <v>12600</v>
      </c>
      <c r="M7" s="13">
        <v>1</v>
      </c>
    </row>
    <row r="8" ht="25" customHeight="true" spans="1:13">
      <c r="A8" s="3">
        <v>6</v>
      </c>
      <c r="B8" s="4" t="s">
        <v>24</v>
      </c>
      <c r="C8" s="5" t="s">
        <v>33</v>
      </c>
      <c r="D8" s="4" t="s">
        <v>26</v>
      </c>
      <c r="E8" s="5" t="s">
        <v>27</v>
      </c>
      <c r="F8" s="5" t="s">
        <v>28</v>
      </c>
      <c r="G8" s="5">
        <v>30</v>
      </c>
      <c r="H8" s="5">
        <v>9</v>
      </c>
      <c r="I8" s="5">
        <v>1800</v>
      </c>
      <c r="J8" s="5"/>
      <c r="K8" s="5"/>
      <c r="L8" s="5">
        <f t="shared" si="0"/>
        <v>16200</v>
      </c>
      <c r="M8" s="13">
        <v>1</v>
      </c>
    </row>
    <row r="9" ht="25" customHeight="true" spans="1:13">
      <c r="A9" s="3">
        <v>7</v>
      </c>
      <c r="B9" s="4" t="s">
        <v>24</v>
      </c>
      <c r="C9" s="5" t="s">
        <v>34</v>
      </c>
      <c r="D9" s="4" t="s">
        <v>26</v>
      </c>
      <c r="E9" s="5" t="s">
        <v>27</v>
      </c>
      <c r="F9" s="5" t="s">
        <v>28</v>
      </c>
      <c r="G9" s="5">
        <v>30</v>
      </c>
      <c r="H9" s="5">
        <v>8</v>
      </c>
      <c r="I9" s="5">
        <v>1800</v>
      </c>
      <c r="J9" s="5"/>
      <c r="K9" s="5"/>
      <c r="L9" s="5">
        <f t="shared" si="0"/>
        <v>14400</v>
      </c>
      <c r="M9" s="13">
        <v>1</v>
      </c>
    </row>
    <row r="10" ht="25" customHeight="true" spans="1:13">
      <c r="A10" s="3">
        <v>8</v>
      </c>
      <c r="B10" s="4" t="s">
        <v>24</v>
      </c>
      <c r="C10" s="5" t="s">
        <v>35</v>
      </c>
      <c r="D10" s="4" t="s">
        <v>26</v>
      </c>
      <c r="E10" s="5" t="s">
        <v>27</v>
      </c>
      <c r="F10" s="5" t="s">
        <v>28</v>
      </c>
      <c r="G10" s="5">
        <v>30</v>
      </c>
      <c r="H10" s="5">
        <v>6</v>
      </c>
      <c r="I10" s="5">
        <v>1800</v>
      </c>
      <c r="J10" s="5"/>
      <c r="K10" s="5"/>
      <c r="L10" s="5">
        <f t="shared" si="0"/>
        <v>10800</v>
      </c>
      <c r="M10" s="13">
        <v>1</v>
      </c>
    </row>
    <row r="11" ht="25" customHeight="true" spans="1:13">
      <c r="A11" s="3">
        <v>9</v>
      </c>
      <c r="B11" s="4" t="s">
        <v>24</v>
      </c>
      <c r="C11" s="5" t="s">
        <v>36</v>
      </c>
      <c r="D11" s="4" t="s">
        <v>26</v>
      </c>
      <c r="E11" s="5" t="s">
        <v>27</v>
      </c>
      <c r="F11" s="5" t="s">
        <v>28</v>
      </c>
      <c r="G11" s="5">
        <v>30</v>
      </c>
      <c r="H11" s="5">
        <v>8</v>
      </c>
      <c r="I11" s="5">
        <v>1800</v>
      </c>
      <c r="J11" s="5"/>
      <c r="K11" s="5"/>
      <c r="L11" s="5">
        <f t="shared" si="0"/>
        <v>14400</v>
      </c>
      <c r="M11" s="13">
        <v>1</v>
      </c>
    </row>
    <row r="12" ht="25" customHeight="true" spans="1:13">
      <c r="A12" s="3">
        <v>10</v>
      </c>
      <c r="B12" s="4" t="s">
        <v>24</v>
      </c>
      <c r="C12" s="5" t="s">
        <v>37</v>
      </c>
      <c r="D12" s="4" t="s">
        <v>26</v>
      </c>
      <c r="E12" s="5" t="s">
        <v>27</v>
      </c>
      <c r="F12" s="5" t="s">
        <v>28</v>
      </c>
      <c r="G12" s="5">
        <v>30</v>
      </c>
      <c r="H12" s="5">
        <v>9</v>
      </c>
      <c r="I12" s="5">
        <v>1800</v>
      </c>
      <c r="J12" s="5"/>
      <c r="K12" s="5"/>
      <c r="L12" s="5">
        <f t="shared" si="0"/>
        <v>16200</v>
      </c>
      <c r="M12" s="13">
        <v>1</v>
      </c>
    </row>
    <row r="13" ht="25" customHeight="true" spans="1:13">
      <c r="A13" s="6" t="s">
        <v>69</v>
      </c>
      <c r="B13" s="7"/>
      <c r="C13" s="7"/>
      <c r="D13" s="7"/>
      <c r="E13" s="7"/>
      <c r="F13" s="9"/>
      <c r="G13" s="10">
        <f>SUM(G3:G12)</f>
        <v>300</v>
      </c>
      <c r="H13" s="10">
        <f>SUM(H3:H12)</f>
        <v>90</v>
      </c>
      <c r="I13" s="10"/>
      <c r="J13" s="10"/>
      <c r="K13" s="10"/>
      <c r="L13" s="10">
        <f>SUM(L3:L12)</f>
        <v>162000</v>
      </c>
      <c r="M13" s="10"/>
    </row>
  </sheetData>
  <mergeCells count="2">
    <mergeCell ref="A1:M1"/>
    <mergeCell ref="A13:F13"/>
  </mergeCells>
  <pageMargins left="0.75" right="0.75" top="1" bottom="1" header="0.5" footer="0.5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技能补贴(总表)</vt:lpstr>
      <vt:lpstr>台账</vt:lpstr>
      <vt:lpstr>企业培训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2021-01-28T11:09:00Z</dcterms:created>
  <dcterms:modified xsi:type="dcterms:W3CDTF">2023-06-27T19:22:32Z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5AFC72528D574B458066DD986B84F1C3</vt:lpwstr>
  </property>
</Properties>
</file>