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7496" windowHeight="11016"/>
  </bookViews>
  <sheets>
    <sheet name="单位第二批 " sheetId="9" r:id="rId1"/>
  </sheets>
  <definedNames>
    <definedName name="_xlnm.Print_Area" localSheetId="0">'单位第二批 '!$A$1:$K$11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9"/>
  <c r="H11"/>
  <c r="G11"/>
  <c r="F11"/>
  <c r="E11"/>
  <c r="D11"/>
  <c r="J10"/>
  <c r="J9"/>
  <c r="J8"/>
  <c r="J7"/>
  <c r="J6"/>
  <c r="J5"/>
  <c r="J11" s="1"/>
</calcChain>
</file>

<file path=xl/sharedStrings.xml><?xml version="1.0" encoding="utf-8"?>
<sst xmlns="http://schemas.openxmlformats.org/spreadsheetml/2006/main" count="24" uniqueCount="20">
  <si>
    <t>2025年11月企业新招用劳动者社会保险补贴汇总表（第二批）</t>
  </si>
  <si>
    <t>序号</t>
  </si>
  <si>
    <t>企业名称</t>
  </si>
  <si>
    <t>补贴时间</t>
  </si>
  <si>
    <t>社会保险补贴项目</t>
  </si>
  <si>
    <t>合计金额（元）</t>
  </si>
  <si>
    <t>备注</t>
  </si>
  <si>
    <t>养老保险补贴</t>
  </si>
  <si>
    <t>医疗保险补贴</t>
  </si>
  <si>
    <t>失业保险补贴</t>
  </si>
  <si>
    <t>人数</t>
  </si>
  <si>
    <t>金额</t>
  </si>
  <si>
    <t>克州新隆能源开发有限公司</t>
  </si>
  <si>
    <t>资金来源：上级专项-2026年中央财政就业补助资金；上级专项结转-2025年中央财政就业补助资金（第二批）。</t>
  </si>
  <si>
    <t>乌恰县白天鹅刺绣有限责任公司</t>
  </si>
  <si>
    <t>新疆紫金有色金属有限公司</t>
  </si>
  <si>
    <t>新疆紫金黄金有限公司</t>
  </si>
  <si>
    <t>新疆紫金黄金冶金有限公司</t>
  </si>
  <si>
    <t>新疆昆鹰保安服务有限责任公司</t>
  </si>
  <si>
    <t>合计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</si>
</sst>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ajor"/>
    </font>
    <font>
      <b/>
      <sz val="10"/>
      <name val="仿宋"/>
      <charset val="134"/>
    </font>
    <font>
      <sz val="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view="pageBreakPreview" topLeftCell="B1" workbookViewId="0">
      <selection activeCell="F14" sqref="F14"/>
    </sheetView>
  </sheetViews>
  <sheetFormatPr defaultColWidth="9" defaultRowHeight="14.4"/>
  <cols>
    <col min="1" max="1" width="6.109375" style="4" customWidth="1"/>
    <col min="2" max="2" width="36" style="4" customWidth="1"/>
    <col min="3" max="3" width="14.44140625" style="4" customWidth="1"/>
    <col min="4" max="4" width="9" style="5"/>
    <col min="5" max="5" width="15.21875" style="4" customWidth="1"/>
    <col min="6" max="6" width="9.21875" style="4" customWidth="1"/>
    <col min="7" max="7" width="11.6640625" style="4"/>
    <col min="8" max="8" width="9" style="4"/>
    <col min="9" max="9" width="10.33203125" style="4"/>
    <col min="10" max="10" width="13.77734375" style="4" customWidth="1"/>
    <col min="11" max="11" width="7.77734375" style="4" customWidth="1"/>
    <col min="12" max="12" width="11.44140625" style="4"/>
    <col min="13" max="16384" width="9" style="4"/>
  </cols>
  <sheetData>
    <row r="1" spans="1:11" s="1" customFormat="1" ht="32.4" customHeight="1">
      <c r="A1" s="22" t="s">
        <v>0</v>
      </c>
      <c r="B1" s="23"/>
      <c r="C1" s="22"/>
      <c r="D1" s="22"/>
      <c r="E1" s="22"/>
      <c r="F1" s="22"/>
      <c r="G1" s="22"/>
      <c r="H1" s="22"/>
      <c r="I1" s="22"/>
      <c r="J1" s="22"/>
      <c r="K1" s="22"/>
    </row>
    <row r="2" spans="1:11" s="1" customFormat="1" ht="19.05" customHeight="1">
      <c r="A2" s="16" t="s">
        <v>1</v>
      </c>
      <c r="B2" s="16" t="s">
        <v>2</v>
      </c>
      <c r="C2" s="19" t="s">
        <v>3</v>
      </c>
      <c r="D2" s="24" t="s">
        <v>4</v>
      </c>
      <c r="E2" s="25"/>
      <c r="F2" s="25"/>
      <c r="G2" s="25"/>
      <c r="H2" s="25"/>
      <c r="I2" s="26"/>
      <c r="J2" s="27" t="s">
        <v>5</v>
      </c>
      <c r="K2" s="27" t="s">
        <v>6</v>
      </c>
    </row>
    <row r="3" spans="1:11" s="1" customFormat="1" ht="18" customHeight="1">
      <c r="A3" s="17"/>
      <c r="B3" s="17"/>
      <c r="C3" s="20"/>
      <c r="D3" s="27" t="s">
        <v>7</v>
      </c>
      <c r="E3" s="27"/>
      <c r="F3" s="27" t="s">
        <v>8</v>
      </c>
      <c r="G3" s="27"/>
      <c r="H3" s="27" t="s">
        <v>9</v>
      </c>
      <c r="I3" s="27"/>
      <c r="J3" s="27"/>
      <c r="K3" s="27"/>
    </row>
    <row r="4" spans="1:11" s="1" customFormat="1" ht="18" customHeight="1">
      <c r="A4" s="18"/>
      <c r="B4" s="18"/>
      <c r="C4" s="21"/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27"/>
      <c r="K4" s="27"/>
    </row>
    <row r="5" spans="1:11" s="2" customFormat="1" ht="24" customHeight="1">
      <c r="A5" s="7">
        <v>1</v>
      </c>
      <c r="B5" s="7" t="s">
        <v>12</v>
      </c>
      <c r="C5" s="8">
        <v>45962</v>
      </c>
      <c r="D5" s="7">
        <v>22</v>
      </c>
      <c r="E5" s="9">
        <v>29736.959999999999</v>
      </c>
      <c r="F5" s="7">
        <v>22</v>
      </c>
      <c r="G5" s="9">
        <v>15797.76</v>
      </c>
      <c r="H5" s="7">
        <v>22</v>
      </c>
      <c r="I5" s="9">
        <v>929.28</v>
      </c>
      <c r="J5" s="9">
        <f t="shared" ref="J5:J10" si="0">E5+G5+I5</f>
        <v>46464</v>
      </c>
      <c r="K5" s="12" t="s">
        <v>13</v>
      </c>
    </row>
    <row r="6" spans="1:11" s="2" customFormat="1" ht="24" customHeight="1">
      <c r="A6" s="7">
        <v>2</v>
      </c>
      <c r="B6" s="7" t="s">
        <v>14</v>
      </c>
      <c r="C6" s="8">
        <v>45962</v>
      </c>
      <c r="D6" s="7">
        <v>10</v>
      </c>
      <c r="E6" s="9">
        <v>8110.4</v>
      </c>
      <c r="F6" s="7">
        <v>10</v>
      </c>
      <c r="G6" s="9">
        <v>4308.7</v>
      </c>
      <c r="H6" s="7">
        <v>10</v>
      </c>
      <c r="I6" s="9">
        <v>253.5</v>
      </c>
      <c r="J6" s="9">
        <f t="shared" si="0"/>
        <v>12672.599999999999</v>
      </c>
      <c r="K6" s="13"/>
    </row>
    <row r="7" spans="1:11" s="2" customFormat="1" ht="24" customHeight="1">
      <c r="A7" s="7">
        <v>3</v>
      </c>
      <c r="B7" s="7" t="s">
        <v>15</v>
      </c>
      <c r="C7" s="8">
        <v>45962</v>
      </c>
      <c r="D7" s="7">
        <v>260</v>
      </c>
      <c r="E7" s="9">
        <v>212914.56</v>
      </c>
      <c r="F7" s="7">
        <v>260</v>
      </c>
      <c r="G7" s="9">
        <v>113112.12</v>
      </c>
      <c r="H7" s="7">
        <v>260</v>
      </c>
      <c r="I7" s="9">
        <v>6654.84</v>
      </c>
      <c r="J7" s="9">
        <f t="shared" si="0"/>
        <v>332681.52</v>
      </c>
      <c r="K7" s="13"/>
    </row>
    <row r="8" spans="1:11" s="2" customFormat="1" ht="24" customHeight="1">
      <c r="A8" s="7">
        <v>4</v>
      </c>
      <c r="B8" s="7" t="s">
        <v>16</v>
      </c>
      <c r="C8" s="8">
        <v>45962</v>
      </c>
      <c r="D8" s="7">
        <v>295</v>
      </c>
      <c r="E8" s="7">
        <v>254200.56000000099</v>
      </c>
      <c r="F8" s="7">
        <v>295</v>
      </c>
      <c r="G8" s="7">
        <v>134829.82</v>
      </c>
      <c r="H8" s="7">
        <v>295</v>
      </c>
      <c r="I8" s="7">
        <v>7932.3000000000402</v>
      </c>
      <c r="J8" s="7">
        <f t="shared" si="0"/>
        <v>396962.68000000104</v>
      </c>
      <c r="K8" s="13"/>
    </row>
    <row r="9" spans="1:11" s="2" customFormat="1" ht="24" customHeight="1">
      <c r="A9" s="7">
        <v>5</v>
      </c>
      <c r="B9" s="7" t="s">
        <v>17</v>
      </c>
      <c r="C9" s="8">
        <v>45962</v>
      </c>
      <c r="D9" s="7">
        <v>16</v>
      </c>
      <c r="E9" s="9">
        <v>13517.28</v>
      </c>
      <c r="F9" s="7">
        <v>16</v>
      </c>
      <c r="G9" s="9">
        <v>7181.13</v>
      </c>
      <c r="H9" s="7">
        <v>16</v>
      </c>
      <c r="I9" s="9">
        <v>422.49</v>
      </c>
      <c r="J9" s="7">
        <f t="shared" si="0"/>
        <v>21120.9</v>
      </c>
      <c r="K9" s="13"/>
    </row>
    <row r="10" spans="1:11" s="2" customFormat="1" ht="24" customHeight="1">
      <c r="A10" s="7">
        <v>6</v>
      </c>
      <c r="B10" s="7" t="s">
        <v>18</v>
      </c>
      <c r="C10" s="8">
        <v>45962</v>
      </c>
      <c r="D10" s="7">
        <v>7</v>
      </c>
      <c r="E10" s="9">
        <v>5677.28</v>
      </c>
      <c r="F10" s="7">
        <v>7</v>
      </c>
      <c r="G10" s="9">
        <v>3016.09</v>
      </c>
      <c r="H10" s="7">
        <v>7</v>
      </c>
      <c r="I10" s="9">
        <v>177.45</v>
      </c>
      <c r="J10" s="7">
        <f t="shared" si="0"/>
        <v>8870.82</v>
      </c>
      <c r="K10" s="14"/>
    </row>
    <row r="11" spans="1:11" s="3" customFormat="1" ht="34.950000000000003" customHeight="1">
      <c r="A11" s="15" t="s">
        <v>19</v>
      </c>
      <c r="B11" s="15"/>
      <c r="C11" s="15"/>
      <c r="D11" s="10">
        <f>D5+D6+D7+D8+D9+D10</f>
        <v>610</v>
      </c>
      <c r="E11" s="10">
        <f t="shared" ref="E11:J11" si="1">E5+E6+E7+E8+E9+E10</f>
        <v>524157.04000000103</v>
      </c>
      <c r="F11" s="10">
        <f t="shared" si="1"/>
        <v>610</v>
      </c>
      <c r="G11" s="10">
        <f t="shared" si="1"/>
        <v>278245.62000000005</v>
      </c>
      <c r="H11" s="10">
        <f t="shared" si="1"/>
        <v>610</v>
      </c>
      <c r="I11" s="10">
        <f t="shared" si="1"/>
        <v>16369.860000000041</v>
      </c>
      <c r="J11" s="10">
        <f t="shared" si="1"/>
        <v>818772.52000000095</v>
      </c>
      <c r="K11" s="11"/>
    </row>
  </sheetData>
  <mergeCells count="12">
    <mergeCell ref="A1:K1"/>
    <mergeCell ref="D2:I2"/>
    <mergeCell ref="D3:E3"/>
    <mergeCell ref="F3:G3"/>
    <mergeCell ref="H3:I3"/>
    <mergeCell ref="J2:J4"/>
    <mergeCell ref="K2:K4"/>
    <mergeCell ref="K5:K10"/>
    <mergeCell ref="A11:C11"/>
    <mergeCell ref="A2:A4"/>
    <mergeCell ref="B2:B4"/>
    <mergeCell ref="C2:C4"/>
  </mergeCells>
  <phoneticPr fontId="8" type="noConversion"/>
  <pageMargins left="0.75" right="0.75" top="1" bottom="1" header="0.5" footer="0.5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单位第二批 </vt:lpstr>
      <vt:lpstr>'单位第二批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2024-07-12T10:20:00Z</dcterms:created>
  <dcterms:modified xsi:type="dcterms:W3CDTF">2026-02-13T04:24:34Z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F68BBE107501454C97CB8CD42BFA401C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