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单位第二批 " sheetId="9" r:id="rId1"/>
  </sheets>
  <definedNames>
    <definedName name="_xlnm.Print_Area" localSheetId="0">'单位第二批 '!$A$1:$K$9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9"/>
  <c r="H9"/>
  <c r="G9"/>
  <c r="F9"/>
  <c r="E9"/>
  <c r="D9"/>
  <c r="J8"/>
  <c r="J7"/>
  <c r="J6"/>
  <c r="J5"/>
  <c r="J9" s="1"/>
</calcChain>
</file>

<file path=xl/sharedStrings.xml><?xml version="1.0" encoding="utf-8"?>
<sst xmlns="http://schemas.openxmlformats.org/spreadsheetml/2006/main" count="22" uniqueCount="18">
  <si>
    <t>2026年2月企业新招用劳动者社会保险补贴汇总表（第二批）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</si>
  <si>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</si>
  <si>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</si>
  <si>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</si>
  <si>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</si>
  <si>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</si>
  <si>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</si>
  <si>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</si>
  <si>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</si>
  <si>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</si>
  <si>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</si>
  <si>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</si>
  <si>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新疆紫金有色金属有限公司</t>
  </si>
  <si>
    <t>新疆紫金黄金有限公司</t>
  </si>
  <si>
    <t>乌恰县雄卡尔公交有限责任公司宝地加气站</t>
  </si>
  <si>
    <t>新疆紫金黄金冶金有限公司</t>
  </si>
  <si>
    <t>合计</t>
  </si>
  <si>
    <t>资金来源：中央资金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</si>
</sst>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name val="仿宋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9"/>
  <sheetViews>
    <sheetView tabSelected="1" view="pageBreakPreview" workbookViewId="0">
      <selection activeCell="F11" sqref="F11"/>
    </sheetView>
  </sheetViews>
  <sheetFormatPr defaultColWidth="9" defaultRowHeight="14.4"/>
  <cols>
    <col min="1" max="1" width="6.109375" style="4" customWidth="1"/>
    <col min="2" max="2" width="36" style="4" customWidth="1"/>
    <col min="3" max="3" width="14.44140625" style="4" customWidth="1"/>
    <col min="4" max="4" width="9" style="5"/>
    <col min="5" max="5" width="15.21875" style="4" customWidth="1"/>
    <col min="6" max="6" width="9.21875" style="4" customWidth="1"/>
    <col min="7" max="7" width="11.6640625" style="4"/>
    <col min="8" max="8" width="9" style="4"/>
    <col min="9" max="9" width="10.33203125" style="4"/>
    <col min="10" max="10" width="13.77734375" style="4" customWidth="1"/>
    <col min="11" max="11" width="7.77734375" style="4" customWidth="1"/>
    <col min="12" max="12" width="11.44140625" style="4"/>
    <col min="13" max="16384" width="9" style="4"/>
  </cols>
  <sheetData>
    <row r="1" spans="1:11" s="1" customFormat="1" ht="39" customHeight="1">
      <c r="A1" s="19" t="s">
        <v>0</v>
      </c>
      <c r="B1" s="20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9.05" customHeight="1">
      <c r="A2" s="13" t="s">
        <v>1</v>
      </c>
      <c r="B2" s="13" t="s">
        <v>2</v>
      </c>
      <c r="C2" s="16" t="s">
        <v>3</v>
      </c>
      <c r="D2" s="21" t="s">
        <v>4</v>
      </c>
      <c r="E2" s="22"/>
      <c r="F2" s="22"/>
      <c r="G2" s="22"/>
      <c r="H2" s="22"/>
      <c r="I2" s="23"/>
      <c r="J2" s="24" t="s">
        <v>5</v>
      </c>
      <c r="K2" s="24" t="s">
        <v>6</v>
      </c>
    </row>
    <row r="3" spans="1:11" s="1" customFormat="1" ht="18" customHeight="1">
      <c r="A3" s="14"/>
      <c r="B3" s="14"/>
      <c r="C3" s="17"/>
      <c r="D3" s="24" t="s">
        <v>7</v>
      </c>
      <c r="E3" s="24"/>
      <c r="F3" s="24" t="s">
        <v>8</v>
      </c>
      <c r="G3" s="24"/>
      <c r="H3" s="24" t="s">
        <v>9</v>
      </c>
      <c r="I3" s="24"/>
      <c r="J3" s="24"/>
      <c r="K3" s="24"/>
    </row>
    <row r="4" spans="1:11" s="1" customFormat="1" ht="18" customHeight="1">
      <c r="A4" s="15"/>
      <c r="B4" s="15"/>
      <c r="C4" s="18"/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24"/>
      <c r="K4" s="24"/>
    </row>
    <row r="5" spans="1:11" s="2" customFormat="1" ht="24" customHeight="1">
      <c r="A5" s="2">
        <v>1</v>
      </c>
      <c r="B5" s="2" t="s">
        <v>12</v>
      </c>
      <c r="C5" s="7">
        <v>46054</v>
      </c>
      <c r="D5" s="2">
        <v>254</v>
      </c>
      <c r="E5" s="8">
        <v>207281.76</v>
      </c>
      <c r="F5" s="2">
        <v>254</v>
      </c>
      <c r="G5" s="8">
        <v>110119.67999999999</v>
      </c>
      <c r="H5" s="2">
        <v>254</v>
      </c>
      <c r="I5" s="9">
        <v>6478.8</v>
      </c>
      <c r="J5" s="8">
        <f>E5+G5+I5</f>
        <v>323880.24</v>
      </c>
    </row>
    <row r="6" spans="1:11" s="2" customFormat="1" ht="24" customHeight="1">
      <c r="A6" s="2">
        <v>2</v>
      </c>
      <c r="B6" s="2" t="s">
        <v>13</v>
      </c>
      <c r="C6" s="7">
        <v>46054</v>
      </c>
      <c r="D6" s="2">
        <v>292</v>
      </c>
      <c r="E6" s="2">
        <v>251767.44</v>
      </c>
      <c r="F6" s="2">
        <v>292</v>
      </c>
      <c r="G6" s="2">
        <v>133537.21</v>
      </c>
      <c r="H6" s="2">
        <v>292</v>
      </c>
      <c r="I6" s="2">
        <v>7856.25</v>
      </c>
      <c r="J6" s="8">
        <f>E6+G6+I6</f>
        <v>393160.9</v>
      </c>
    </row>
    <row r="7" spans="1:11" s="2" customFormat="1" ht="24" customHeight="1">
      <c r="A7" s="2">
        <v>3</v>
      </c>
      <c r="B7" s="2" t="s">
        <v>14</v>
      </c>
      <c r="C7" s="7">
        <v>46054</v>
      </c>
      <c r="D7" s="2">
        <v>6</v>
      </c>
      <c r="E7" s="2">
        <v>4866.24</v>
      </c>
      <c r="F7" s="2">
        <v>6</v>
      </c>
      <c r="G7" s="2">
        <v>2585.2199999999998</v>
      </c>
      <c r="H7" s="2">
        <v>6</v>
      </c>
      <c r="I7" s="2">
        <v>152.1</v>
      </c>
      <c r="J7" s="8">
        <f>E7+G7+I7</f>
        <v>7603.5599999999995</v>
      </c>
    </row>
    <row r="8" spans="1:11" s="2" customFormat="1" ht="24" customHeight="1">
      <c r="A8" s="2">
        <v>4</v>
      </c>
      <c r="B8" s="2" t="s">
        <v>15</v>
      </c>
      <c r="C8" s="7">
        <v>46054</v>
      </c>
      <c r="D8" s="2">
        <v>15</v>
      </c>
      <c r="E8" s="2">
        <v>12706.24</v>
      </c>
      <c r="F8" s="2">
        <v>15</v>
      </c>
      <c r="G8" s="2">
        <v>6750.26</v>
      </c>
      <c r="H8" s="2">
        <v>15</v>
      </c>
      <c r="I8" s="2">
        <v>397.14</v>
      </c>
      <c r="J8" s="8">
        <f>E8+G8+I8</f>
        <v>19853.64</v>
      </c>
    </row>
    <row r="9" spans="1:11" s="3" customFormat="1" ht="34.950000000000003" customHeight="1">
      <c r="A9" s="12" t="s">
        <v>16</v>
      </c>
      <c r="B9" s="12"/>
      <c r="C9" s="12"/>
      <c r="D9" s="10">
        <f>D5+D6+D7+D8</f>
        <v>567</v>
      </c>
      <c r="E9" s="10">
        <f t="shared" ref="E9:J9" si="0">E5+E6+E7+E8</f>
        <v>476621.68</v>
      </c>
      <c r="F9" s="10">
        <f t="shared" si="0"/>
        <v>567</v>
      </c>
      <c r="G9" s="10">
        <f t="shared" si="0"/>
        <v>252992.37</v>
      </c>
      <c r="H9" s="10">
        <f t="shared" si="0"/>
        <v>567</v>
      </c>
      <c r="I9" s="10">
        <f t="shared" si="0"/>
        <v>14884.289999999999</v>
      </c>
      <c r="J9" s="10">
        <f t="shared" si="0"/>
        <v>744498.34000000008</v>
      </c>
      <c r="K9" s="11" t="s">
        <v>17</v>
      </c>
    </row>
  </sheetData>
  <mergeCells count="11">
    <mergeCell ref="A9:C9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7" type="noConversion"/>
  <pageMargins left="0.75" right="0.75" top="1" bottom="1" header="0.5" footer="0.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单位第二批 </vt:lpstr>
      <vt:lpstr>'单位第二批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2026-04-09T12:47:30Z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