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计划备案表" sheetId="3" r:id="rId1"/>
  </sheets>
  <definedNames>
    <definedName name="_xlnm._FilterDatabase" localSheetId="0" hidden="1">计划备案表!$A$5:$V$75</definedName>
  </definedNames>
  <calcPr calcId="144525"/>
</workbook>
</file>

<file path=xl/sharedStrings.xml><?xml version="1.0" encoding="utf-8"?>
<sst xmlns="http://schemas.openxmlformats.org/spreadsheetml/2006/main" count="1005" uniqueCount="467">
  <si>
    <t>乌恰县2024年巩固拓展脱贫攻坚成果和乡村振兴年度项目计划备案表</t>
  </si>
  <si>
    <t>序号</t>
  </si>
  <si>
    <t>项目库编号</t>
  </si>
  <si>
    <t>项目名称</t>
  </si>
  <si>
    <t>项目类别</t>
  </si>
  <si>
    <t>项目子类型</t>
  </si>
  <si>
    <t>建设性质</t>
  </si>
  <si>
    <t>建设起至期限</t>
  </si>
  <si>
    <t>实施地点</t>
  </si>
  <si>
    <t>主要建设内容</t>
  </si>
  <si>
    <t>建设单位</t>
  </si>
  <si>
    <t>建设规模</t>
  </si>
  <si>
    <t>资金规模（万元）</t>
  </si>
  <si>
    <t>资金来源（万元）</t>
  </si>
  <si>
    <t>建设单位责任人</t>
  </si>
  <si>
    <t>项目主管部门</t>
  </si>
  <si>
    <t>责任人</t>
  </si>
  <si>
    <t>绩效目标</t>
  </si>
  <si>
    <t>中央衔接资金</t>
  </si>
  <si>
    <t>自治区衔接资金</t>
  </si>
  <si>
    <t>其他涉农整合资金</t>
  </si>
  <si>
    <t>地方政府债劵资金</t>
  </si>
  <si>
    <t>其他资金</t>
  </si>
  <si>
    <t>合计</t>
  </si>
  <si>
    <t>WQ2024-001</t>
  </si>
  <si>
    <t>乌恰县黑孜苇乡也克铁热克村2024年农用地土地平整及高效节水项目</t>
  </si>
  <si>
    <t>产业发展</t>
  </si>
  <si>
    <t>种植业基地</t>
  </si>
  <si>
    <t>新建</t>
  </si>
  <si>
    <t>2024.3-2024.6</t>
  </si>
  <si>
    <t>黑孜苇乡也克铁热克村</t>
  </si>
  <si>
    <t>对黑孜苇乡也克铁热克村0.219万亩农用地进行土地平整及高效节水建设，具体包含引水水源工程、沉淀池工程、滴灌系统及其配套工程，土地平整工程、田间道路工程等其他附属配套工程。</t>
  </si>
  <si>
    <t>亩</t>
  </si>
  <si>
    <t>黑孜苇乡人民政府</t>
  </si>
  <si>
    <t>巴合提亚尔·托克托库力</t>
  </si>
  <si>
    <t>乌恰县农业农村局</t>
  </si>
  <si>
    <t>巴亚木吐·买买提托合提</t>
  </si>
  <si>
    <t>项目建设按照州委提出农业发展“四个百万工程”要求，确保国家粮食安全，集中连片、旱涝保收、节水高效、稳产高产、生态友好，为打造粮食核心产区，提高农业综合生产能力，项目建成后，资产归属村委会，由村委会自行租赁或乌恰县金土地农业科技服务有限责任公司统一运营（该公司由乡政府农业畜牧业发展中心牵头成立，辖区6个村委会为股东），按照合同约定给群众统一付流转费，剩余资金用于公司继续发展运营和发展壮大村集体经济。</t>
  </si>
  <si>
    <t>WQ2024-002</t>
  </si>
  <si>
    <t>乌恰县黑孜苇乡坎久干村、阿热布拉克村2024年农用地土地平整及高效节水项目</t>
  </si>
  <si>
    <t>黑孜苇乡坎久干村、阿热布拉克村</t>
  </si>
  <si>
    <t>对黑孜苇乡坎久干村、阿热布拉克村0.313万亩农用地进行土地平整及高效节水建设，具体包含引水水源工程、沉淀池工程、滴灌系统及其配套工程，土地平整工程、田间道路工程等其他附属配套工程。</t>
  </si>
  <si>
    <t>WQ2024-005</t>
  </si>
  <si>
    <t>乌恰县康苏镇设施农业示范园转型升级改造项目</t>
  </si>
  <si>
    <t>扩建</t>
  </si>
  <si>
    <t>2024.3-2024.7</t>
  </si>
  <si>
    <t>康苏镇阿依尕特村</t>
  </si>
  <si>
    <t>1.对示范园大棚采购安装棚膜200张、棉被3600条、电机200个、更换卷帘机钢管2400根（每根长6米）等；2.示范园203座林果棚种植果樱桃树17776棵（第2年可挂果）等；3.示范园安装10台水肥一体化设备（包括水肥一体化首部系统、水肥一体化终端、卷帘机控制系统、倒挂微喷等）；4、对示范园大棚通风扣、钢架、管理房设施等进行维修维护，对203个林果棚进行果树移植，挖坑换填（含配套底肥）等。</t>
  </si>
  <si>
    <t>座</t>
  </si>
  <si>
    <t>康苏镇人民政府</t>
  </si>
  <si>
    <t>衣力合尔白克·阿不拉</t>
  </si>
  <si>
    <t>通过项目实施，大力发展农业产业“四个百万”工程，整合现有农业资源，有效改善设施农业大棚种植条件，由传统的漫灌成为滴灌模式，提高水肥利用率，节水约30%，优化设施农业大棚产业结构，为农民提供更高效服务，提升生产效率、 降低运营成本、实现科学生产，形成“公司+村委会+农户”的管护模式，增加农牧民收入。项目建成后，资产归属村委会，解决设施农业大棚基础设施老旧和无法正常运转的问题，实现科学生产，科学种植，从根本上降低大棚投入成本的20%，第一年销售额可达5万元以上、第二年5万元以上、第三年10元以上，第四年20万元以上，四年后可达60万元/年以上，助力乡村产业振兴。项目建成后农闲时可带动当地就业10-20人、农忙时可带动当地就业20-30人，人均月增收1000元以上。</t>
  </si>
  <si>
    <t>WQ2024-088</t>
  </si>
  <si>
    <t>乌恰县黑孜苇乡康什维尔村农田配套设施建设项目</t>
  </si>
  <si>
    <t>2024.5-2024.10</t>
  </si>
  <si>
    <t>黑孜苇乡康什维尔村</t>
  </si>
  <si>
    <t>新建沉沙池2座、泵房2座（每座44平米），配套电气系统等附属设施。</t>
  </si>
  <si>
    <t>项目建设按照州委提出农业发展“四个百万工程”要求，确保国家粮食安全，集中连片、旱涝保收、节水高效、稳产高产。项目建成后，资产移交至康什维尔村，由康什维尔村管护运营，可有效改善康什维尔村用水困难，粮食产量低等问题，为增加村民收入、壮大村集体经济奠定坚实基础，预计每年可增加村集体经济收入20万元，收益用于项目后期管护及运营等。</t>
  </si>
  <si>
    <t>WQ2024-089</t>
  </si>
  <si>
    <t>乌恰县膘尔托阔依乡农田配套基础设施建设项目</t>
  </si>
  <si>
    <t>2024.5-2024.11</t>
  </si>
  <si>
    <t>膘尔托阔依乡阿合奇村、膘尔托阔依村</t>
  </si>
  <si>
    <t>对膘尔托阔依乡阿合奇村、膘尔托阔依村0.17万亩农田配套沉淀池2座、附属电气工程2处。</t>
  </si>
  <si>
    <t>膘尔托阔依乡人民政府</t>
  </si>
  <si>
    <t>古力努尔·阿不都克力木</t>
  </si>
  <si>
    <t>项目建设按照州委提出农业发展“四个百万工程”精神，确保农田旱涝保收，节水高效，稳产增收。项目建成后，资产移交村委会管理，用于配套1700亩农田建设，预计每年可增加村集体经济收入15万元，收益用于后续资产管护、村集体经济发展等。</t>
  </si>
  <si>
    <t>WQ2024-008</t>
  </si>
  <si>
    <t>乌恰县托云乡托云村柯尔克孜羊采购项目</t>
  </si>
  <si>
    <t>养殖业基地</t>
  </si>
  <si>
    <t>2024.3-2024.8</t>
  </si>
  <si>
    <t>托云乡托云村</t>
  </si>
  <si>
    <t>采购柯尔克孜生产母羊250只、柯尔克孜种公羊20只。</t>
  </si>
  <si>
    <t>只</t>
  </si>
  <si>
    <t>托云乡人民政府</t>
  </si>
  <si>
    <t>那木德克·托胡塔僧</t>
  </si>
  <si>
    <t>项目落地后，资产归属村委会，依托托云村股份经济合作社运营管理，通过良种繁育方式壮大村集体经济，预计每年村集体经济可收益8万元，并提供就业岗位。通过养殖基地带动农牧民养殖纯种柯尔克孜羊，进一步拓宽牧民增收渠道，实现共同富裕，</t>
  </si>
  <si>
    <t>WQ2024-016</t>
  </si>
  <si>
    <t>乌恰县康苏镇克孜勒苏村西门塔尔牛养殖场提升改造项目</t>
  </si>
  <si>
    <t>2024.3-2024.10</t>
  </si>
  <si>
    <t>康苏镇克孜勒苏村</t>
  </si>
  <si>
    <t>对养殖场基础设施进行提升改造，饲草料搅拌加工设备1套、热饮水设施5套，引牛道300米等配套相关附属设施。</t>
  </si>
  <si>
    <t>套</t>
  </si>
  <si>
    <t>乌恰县畜牧兽医局</t>
  </si>
  <si>
    <t>阿塔库力·木尔扎库力</t>
  </si>
  <si>
    <t>通过实施项目，可进一步实现科学养殖，减小疾病传染风险，同时更好的利用好牛产生的附加值作用，提升西门塔尔牛的产值。可带动本村富裕劳动力就地就近就业，有助于持续提高农牧民群众生产收入，推动牲畜业高质量发展，资产归属村委会，采用“公司+村委会+农户”的运营模式，预计每年生产牛粪有机肥500吨左右，用于农田、大棚，节省采购肥料成本。</t>
  </si>
  <si>
    <t>WQ2024-081</t>
  </si>
  <si>
    <t>乌恰县托云乡2024年以工代赈项目</t>
  </si>
  <si>
    <t>2024.4-2024.11</t>
  </si>
  <si>
    <t>新建2000平方米集中养殖圈舍及配套设施。</t>
  </si>
  <si>
    <t>平方米</t>
  </si>
  <si>
    <t>通过项目实施，预计带动当地61名群众务工，计划发放劳务报酬75万元。项目建成后，资产归属村委会，依托苏打源牧业有限责任公司运营管理。壮大村集体经济的同时，推动乌恰县畜牧业的发展。</t>
  </si>
  <si>
    <t>WQ2024-053</t>
  </si>
  <si>
    <t>乌恰县波斯坦铁列克乡居鲁克巴什村畜禽养殖圈舍建设项目</t>
  </si>
  <si>
    <t>2024.3-2024.9</t>
  </si>
  <si>
    <t>波斯坦铁列克乡居鲁克巴什村</t>
  </si>
  <si>
    <t>为居鲁克巴什村150户农民新建简易林下养殖鸡舍，每座鸡舍占地28平方米，鸡舍内配套休息及饲养设施，新建林下鸡活动区域防护设施，每座鸡舍110米。农户需自行购买生物资源，包含雏鸡100只、饲料及防疫物资等。</t>
  </si>
  <si>
    <t>户</t>
  </si>
  <si>
    <t>波斯坦铁列克乡人民政府</t>
  </si>
  <si>
    <t>努尔买买提·吾不力哈斯木</t>
  </si>
  <si>
    <t>通过项目实施，可推动我乡高质量庭院经济发展，同时进一步提升当地农牧民养殖生产技能，降低农牧民生活成本，从实际出发，走特色化发展道路，将致富资源直接送入农户手中。项目建成后，产权归属农牧民，打造“庭院经济+产业发展”新模式，依托本村现有养鸡场，抱团取暖，带动居鲁克巴什村150户农牧民增收，每年每户增加农牧民收入2000元，以庭院“小经济”助力乡村“大振兴”，为乡村振兴发展奠定良好基础。</t>
  </si>
  <si>
    <t>WQ2024-018</t>
  </si>
  <si>
    <t>乌恰县乌鲁克恰提乡药浴池改造提升项目</t>
  </si>
  <si>
    <t>乌鲁克恰提乡库尔干村，克孜勒库鲁克村，琼铁热克村，萨热克巴依村</t>
  </si>
  <si>
    <t>改造提升5座药浴池（库尔干村1座、克孜勒库鲁克村1座、琼铁热克村2座、萨热克巴依村1座）。</t>
  </si>
  <si>
    <t>乌鲁克恰提乡人民政府</t>
  </si>
  <si>
    <t>阿克木·沙克</t>
  </si>
  <si>
    <t>项目建成后，资产归属4个村村委会，通过项目实施可以有效解决牲畜不能及时进行药浴的难题，有效预防4个村20000余只牲畜寄生虫、传染病患病风险，降低牲畜病死率，促进牲畜繁育，减少农牧民损失，为人和牲畜的健康提供保障，为肉产品质量安全提供支撑，为畜牧发展营造健康环境。</t>
  </si>
  <si>
    <t>WQ2024-019</t>
  </si>
  <si>
    <t>乌恰县2024年提纯复壮项目</t>
  </si>
  <si>
    <t>各乡（镇）村</t>
  </si>
  <si>
    <t>计划改良柯尔克孜羊15000只（1000只母羊进行同期发情人工授精），采购采精公羊及试情公羊精料，干草及人工授精所需配套物资。</t>
  </si>
  <si>
    <t>通过项目建设，实现“全面推进牲畜品种改良，保障牲畜品种产业健康安全发展，以柯尔克孜羊人工授精，培育柯尔克孜羊品系，增加肉产量、改善肉的品质，增加农民收入，解决乌恰县肉产品供应不足问题，同时解决劳动就业问题。</t>
  </si>
  <si>
    <t>WQ2024-012</t>
  </si>
  <si>
    <t>乌恰县吉根乡哈拉铁列克村养殖厂房建设项目</t>
  </si>
  <si>
    <t>吉根乡哈拉铁列克村</t>
  </si>
  <si>
    <t>新建轻钢结构养殖厂房2座，其中：400㎡养殖厂房1座，200㎡育雏室1座（内设30㎡操作间和50㎡真空包装间）；采购脱毛机、真空包装机、育雏设备、电采暖各1套，配套水、电、通风等相关附属设施。</t>
  </si>
  <si>
    <t>吉根乡人民政府</t>
  </si>
  <si>
    <t>加尔肯巴依·买买吐逊</t>
  </si>
  <si>
    <t>通过项目实施，可带动吉根乡特色养殖产业发展，增加农牧民就业，壮大村集体经济，打造形成产、供、销于一体的规模化养殖体系，进一步拓宽农牧民增收致富渠道。项目建成后，资产归属哈拉铁列克村委会，由村委会运营管理，采取“党支部指导+农户认购分红”发展思路，可提供就业岗位2个，预计每人年收入增加2万元，同时带动10-30户以上农牧民入股分红，预计每年可增加村集体经济18万元。</t>
  </si>
  <si>
    <t>WQ2024-086</t>
  </si>
  <si>
    <t>乌恰县2024年柯尔克孜羊种公羊补贴项目</t>
  </si>
  <si>
    <t>2024.5-2024.9</t>
  </si>
  <si>
    <t>计划补贴1.5岁-3岁的特级柯尔克孜羊种公羊500只，每只补贴1000元。</t>
  </si>
  <si>
    <t>各乡（镇）人民政府</t>
  </si>
  <si>
    <t>各乡（镇）人民政府乡（镇）长</t>
  </si>
  <si>
    <t>通过项目建设，实现全面推进柯尔克孜羊品种改良工作，保障柯尔克孜羊产业健康安全发展，培育柯尔克孜羊羊品系，增加肉产量、改善肉的品质，以乡村产业带动更多农民增收，解决乌恰县肉产品供应不足问题，预计使受益农牧民增收5.419万元。</t>
  </si>
  <si>
    <t>WQ2024-021</t>
  </si>
  <si>
    <t>乌恰县波斯坦铁列克乡凯勒敦村水产品养殖基础设施建设项目</t>
  </si>
  <si>
    <t>水产养殖业发展</t>
  </si>
  <si>
    <t>波斯坦铁列克乡凯勒敦村</t>
  </si>
  <si>
    <t>为凯勒敦村水塘清淤18亩并新建隔水墙，新建生产路2.7公里，新建生产用房1座；配套排水设施及电力设施；</t>
  </si>
  <si>
    <t>公里</t>
  </si>
  <si>
    <t>通过周边市场调研和本地水质、气候、交通等的优质条件，目前鱼、龙虾、螃蟹市场有较大潜力，该项目实施可行性较高。项目实施后，可充分提高本地闲置水塘的利用率，结合后期规划的休闲垂钓园及休闲农业，发展高产、优质特色水产养殖，壮大村集体经济并带动本地就业，转变当地群众传统农业增收思想。项目建成后，资产归属村委会，依托我乡农业公司自主运营管理，通过鱼、龙虾、螃蟹成品销售及休闲垂钓，预计每年增加村集体经济收入10万元，带动本地就业2人。</t>
  </si>
  <si>
    <t>WQ2024-025</t>
  </si>
  <si>
    <t>乌恰县波斯坦铁列克乡乔尔波村、依买克村林果提质增效项目</t>
  </si>
  <si>
    <t>林草基地建设</t>
  </si>
  <si>
    <t>2024.4-2024.8</t>
  </si>
  <si>
    <t>波斯坦铁列克乡乔尔波村、依买克村</t>
  </si>
  <si>
    <t>为乔尔波村、依买克村嫁接杏树8000棵，补植补种1000棵。</t>
  </si>
  <si>
    <t>棵</t>
  </si>
  <si>
    <t>乌恰县自然资源局（林业和草原局）</t>
  </si>
  <si>
    <t>寇文宏</t>
  </si>
  <si>
    <t>项目建设按照州委提出农业产业发展“四个百万”要求，林果业种植达到百万亩，同时按照县委、县政府提出的南粮北牧中优果等相关要求实施该项目。通过项目实施，对原有杏树进行嫁接改良，提质增效，促进我乡种植业可持续发展，提高果树的产量和品质，进一步通过科学手段减少果树病虫害的发生和果实的残留农药，保障果品的质量和安全。项目施工过程中预计可提供就业岗位2个，可使我乡400户1800人左右受益，不仅可有效促进农牧民增收，也可提高农牧民的种植技术，项目建成后，生物资产归农户所有，能够有效改善林果现有品质良莠不齐的现象，从而推动乡村振兴。</t>
  </si>
  <si>
    <t>WQ2024-022</t>
  </si>
  <si>
    <t>乌恰县黑孜苇乡库勒阿日克村林果示范园建设项目（二期）</t>
  </si>
  <si>
    <t>黑孜苇乡库勒阿日克村</t>
  </si>
  <si>
    <t>对库勒阿日克村300亩杏树基地进行场地平整，移植杏树1000棵，新种植杏树7100棵，配套换填土及节水灌溉设施，修建田间道路，洪沟疏浚、其他电力系统附属设施等。</t>
  </si>
  <si>
    <t>项目建设按照州委提出农业产业发展“四个百万”要求，林果业种植达到百万亩，同时按照县委、县政府提出的南粮北牧中优果等相关要求，打造以环境优美、设施先进、技术领先、品种优新、高效开放为特点的高标准特色林果示范园，项目建成后资产归属村委会，由村委会统一管理，结合该项目一期建设总共带动不少于10名群众增加收益，并提供稳定就业岗位不少于5个，三年后为集体经济增加收入不少于45万元。</t>
  </si>
  <si>
    <t>WQ2024-023</t>
  </si>
  <si>
    <t>乌恰县铁列克乡哈拉铁克村晚熟杏种植项目</t>
  </si>
  <si>
    <t>铁列克乡哈拉铁克村</t>
  </si>
  <si>
    <t>在现有870亩土地的基础上，挖坑并回填土，按照4m*6m的间距种植巴仁杏，每个坑直径1米，深度0.8米，每亩种植28棵杏树，共需采购种植约24000余棵杏树，并对现有节水灌溉管道等设施设备进行维修改造。</t>
  </si>
  <si>
    <t>铁列克乡人民政府</t>
  </si>
  <si>
    <t>库尔曼别克·吾守尔</t>
  </si>
  <si>
    <t>项目建成后，资金归属村委会，通过种植晚熟杏树，盘活土地节水设施项目，以“村+企业+农户”的模式经营，带动20户脱贫户农牧民就业，进一步增加村集体经济收入。</t>
  </si>
  <si>
    <t>WQ2024-024</t>
  </si>
  <si>
    <t>乌恰县吾合沙鲁乡吾合沙鲁村高原晚熟杏提质改造项目</t>
  </si>
  <si>
    <t>2024.3-2024.5</t>
  </si>
  <si>
    <t>吾合沙鲁乡吾合沙鲁村</t>
  </si>
  <si>
    <t>对吾合沙鲁村117亩杏树林补种巴仁杏树苗3510棵（3-5cm），修剪和嫁接原有杏树2800棵。</t>
  </si>
  <si>
    <t>吾合沙鲁乡人民政府</t>
  </si>
  <si>
    <t>吐尔逊白克·吐尔洪</t>
  </si>
  <si>
    <t>通过项目实施，可进一步提升特色林果业品质和产量，促进经济的发展，通过完成吾合沙鲁村117亩杏树林补种巴仁杏树苗3510棵（3-5cm），修剪和嫁接原有杏树2800棵。预计三年后可带动18户老百姓每户每年增加收入2000元，为集体经济每年增加收入不少于4万元。</t>
  </si>
  <si>
    <t>WQ2024-026</t>
  </si>
  <si>
    <t>克州乌恰县葡萄产业育苗基地建设项目</t>
  </si>
  <si>
    <t>膘尔托阔依乡塔尔尕拉克村</t>
  </si>
  <si>
    <t>新建10座葡萄育苗基地每座600㎡，共计：6000㎡，轻钢结构，配套灌溉设施及相应配套设施。</t>
  </si>
  <si>
    <t>通过实施该项目，带动2人就业，提高家庭经济收入，增加村集体经济收入预计9万元。项目建设成后，通过葡萄育苗基地租赁的方式增加村集体经济收入。收益用于村级生产发展和村级事务管理。项目资产移交村委会管理和维护。</t>
  </si>
  <si>
    <t>WQ2024-028</t>
  </si>
  <si>
    <t>乌恰县林业有害生物统防统治项目</t>
  </si>
  <si>
    <t>2024.1-2024.12</t>
  </si>
  <si>
    <t>5乡2镇（铁列克乡、黑孜苇乡、吾合沙鲁乡、膘尔托阔依乡、波斯坦铁列克乡、巴音库鲁提镇、康苏镇）各村</t>
  </si>
  <si>
    <t>对乌恰县31000亩经济林有害生物防治（梨小食心虫、蚜虫、蚧壳虫、春尺蠖、黄刺蛾、沙枣白眉天蛾、流胶病、腐烂病等）。1.购置林业病虫害防治药剂和肥料等；2.购置果园打药机、电动喷雾器等防治工具等；3.购买林果业技术培训服务。</t>
  </si>
  <si>
    <t>该项目的实施，可以有效遏制经济林有害生物的蔓延速度和扩散范围，保护经济林和生态安全，减少了因病虫害泛滥而造成的经济损失，将有效提高乌恰县产业发展和林果产品品质水平,提高应对重大林业有害生物灾害和疫情的应对能力,乌恰县林果业可以有效的恢复和保护，可提高农民群众的生产、生活质量，具有良好的社会效益和经济效益。</t>
  </si>
  <si>
    <t>WQ2024-029</t>
  </si>
  <si>
    <t>乌恰县黑孜苇乡江吉尔村饲草料基地建设项目</t>
  </si>
  <si>
    <t>黑孜苇乡江吉尔村</t>
  </si>
  <si>
    <t>对江吉尔村1400亩戈壁滩进行提升改造，用于种植苜蓿等相关饲草料，配套渠系管道等相关附属设施。</t>
  </si>
  <si>
    <t>项目建设对促进当地农业经济发展有着重要的作用，可作为“后备耕地”，可为确保“粮食安全”提供一定保障。项目建成后，资产归属村委会，增加村集体经济收入，第一年投入使用后预计增收25万元，后期逐年增加，同时为江吉尔村脱贫户和三类户提供3个就业岗位。</t>
  </si>
  <si>
    <t>WQ2024-030</t>
  </si>
  <si>
    <t>克州乌恰县托云乡扩大优质饲草料地建设项目</t>
  </si>
  <si>
    <t>托云乡苏约克村、库瓦特村</t>
  </si>
  <si>
    <t>对1500亩草料地进行土地平整，800亩换填种植土，配套防渗支渠0.2公里，灌溉土渠11公里，维修防渗渠0.5公里及其它配套设施。</t>
  </si>
  <si>
    <t>项目建成后，资产归属村委会，由村委会出租给村民，租金纳入村集体经济；村民通过租赁草料地可以解决饲养牲畜草料短缺问题，增加经济收入,带动村民增收致富。</t>
  </si>
  <si>
    <t>WQ2024-083</t>
  </si>
  <si>
    <t>乌恰县波斯坦铁列克乡依买克村育苗基地种植项目</t>
  </si>
  <si>
    <t>2024.4-2024.12</t>
  </si>
  <si>
    <t>波斯坦铁列克乡依买克村</t>
  </si>
  <si>
    <t>为依买克村种植苹果树苗2600棵、香妃海棠28000棵、大樱桃1000棵，同时对800亩土地进行换填土。</t>
  </si>
  <si>
    <t>项目建设按照州委提出农业产业发展“四个百万”要求，林果业种植达到百万亩，同时按照县委、县政府提出的南粮北牧中优果等相关要求实施该项目。通过项目实施，不断丰富依买克村各类树苗品种，提质增效，促进我乡林果业可持续发展，提高各类经济林果的产量和品质，进一步通过科学手段减少果树病虫害的发生和果实的残留农药，保障果品的质量和安全。项目施工过程中预计可提供就业岗位35个，不仅可有效促进农牧民增收，也可提高农牧民的种植技术，项目建成后，生物资产归村集体所有，能够有效改善林果现有品目单一的现状，带动16人就业，月薪1000元至1500元，达到“一人就业，全家增收”的目的，从而推动乡村振兴。</t>
  </si>
  <si>
    <t>WQ2024-084</t>
  </si>
  <si>
    <t>乌恰县黑孜苇乡也克铁热克村经济林建设项目（一期）</t>
  </si>
  <si>
    <t>2024.4-2024.6</t>
  </si>
  <si>
    <t>种植杏树18600余棵、大果沙枣51961余棵，铺设支管道10348米、DE16毛管1.35万米、滴灌管28.3万米，更换种植土2581.38立方等。</t>
  </si>
  <si>
    <t>乌恰县自然资源局</t>
  </si>
  <si>
    <t>曾秀文</t>
  </si>
  <si>
    <t>项目的实施将提高项目区林木覆盖率，提高杏、沙枣林生产力，改善区域生态环境，增加项目区群众经济收入的目的。预期三年后产生效益，预计每棵杏树产量3公斤，每棵收入15元，预计沙枣树每棵产量3公斤，每棵收入9元，预计每年总收益30万元。引导山区、半山区农户发展生态林、经济林等林果产业，调整优化种植结构，拓展农户绿色发展道路，帮助农户增收致富。后期产权归属黑孜苇乡也克铁热克村，后期管护由黑孜苇乡也克铁热克村管护，收益纳入黑孜苇乡也克铁热克村村集体，用于产业发展、公益性岗位开发和管护运营等。</t>
  </si>
  <si>
    <t>WQ2024-033</t>
  </si>
  <si>
    <t>克州乌恰县乌鲁克恰提乡牧业乡镇扩大优质饲草料地建设项目</t>
  </si>
  <si>
    <t>2024.6-2024.10</t>
  </si>
  <si>
    <t>乌鲁克恰提乡库尔干村、克孜勒库鲁克村、琼铁热克村、萨热克巴依村</t>
  </si>
  <si>
    <t>建设优质饲草料地500亩（库尔干村196亩、克孜勒库鲁克村100亩、琼铁热克村160亩、萨热克巴依村44亩），配套土地平整、灌溉渠道、田间道路及换填土等附属设施。</t>
  </si>
  <si>
    <t>通过项目实施，可以有效满足4个村50余户农牧民饲草料需求，预计每亩草地增加农牧民收入200元，充分增加畜产品的附加值，壮大畜牧产业综合实力，增强本地畜牧业现代化、规模化水平，带动村民增收致富。项目建成后，资产归属村委会，由村委会出租给至农牧民，租金纳入村集体经济收入，村集体经济收入每年增加5万元。</t>
  </si>
  <si>
    <t>WQ2024-087</t>
  </si>
  <si>
    <t>乌恰县吾合沙鲁乡恰提村林果嫁接项目</t>
  </si>
  <si>
    <t>吾合沙鲁乡恰提村</t>
  </si>
  <si>
    <t>嫁接原有杏树107亩2060棵，购买化肥（磷酸二铵5吨、复合肥7.2吨)。</t>
  </si>
  <si>
    <t>通过为15户老百姓嫁接原有杏树97亩1870棵，嫁接村集体杏树10亩190棵，购买化肥12.2吨，可进一步提升特色林果业品质和产量，促进经济的发展，项目建成后，15户97亩1870棵归属农户，村集体10亩190棵归属村委会。预计三年后带动15户老百姓每年每户收入3000元，村集体经济每年收入5000元。</t>
  </si>
  <si>
    <t>WQ2024-035</t>
  </si>
  <si>
    <t>乌恰县康苏镇克孜勒苏村果蔬分拣仓提升改造项目</t>
  </si>
  <si>
    <t>农产品仓储保鲜冷链基础设施建设</t>
  </si>
  <si>
    <t>对原有700平方米果蔬分拣仓、81平方米冷库、28平方米风干房进行提升改造，及地面硬化、电力、供水、排水改造等附属设施建设。</t>
  </si>
  <si>
    <t>项目建成后，产权归村委会所有，一是延长产业链可以提升大棚产值；二是可以带动当地农牧民就业；三是对外承租可以增加村集体经济收入，可以更好地解决果蔬销售难问题，延长储存时间，更好地减小果蔬损耗，提升产值；同时分拣仓、冷库、风干房可对外承租，承租人为村内百姓提供就业岗位，租金纳入村集体经济，预计每年可为村集体增收8万元。</t>
  </si>
  <si>
    <t>WQ2024-038</t>
  </si>
  <si>
    <t>乌恰县波斯坦铁列克乡砂石料厂建设项目</t>
  </si>
  <si>
    <t>产地初加工和精深加工</t>
  </si>
  <si>
    <t>筛沙设备1套，地坪硬化400平方米，新建仓储用房一座60平方米，环保、引水及其他相关配套设施。</t>
  </si>
  <si>
    <t>乌恰县水利局</t>
  </si>
  <si>
    <t>马国成</t>
  </si>
  <si>
    <t>根据前期调研论证，目前市场对砂石料的需求不断加大，通过项目实施，可充分利用我乡资源，满足建筑市场对砂石原料的需求，同时可为周边建筑企业提供砂石原料，助力乡村振兴。项目建成后，资产归凯勒敦村委会所有，以健康、高效的生产管理方式，不仅可壮大村集体经济收入，按照收益比例进行分红，可带动凯勒敦村5人就业，壮大村集体经济收入，还可促进本村产业发展，对本地砂石料市场做出积极贡献。</t>
  </si>
  <si>
    <t>WQ2024-039</t>
  </si>
  <si>
    <t>乌恰县膘尔托阔依乡阿合奇村饮用水加工设备采购项目</t>
  </si>
  <si>
    <t>膘尔托阔依乡阿合奇村</t>
  </si>
  <si>
    <t>采购纯净水净化设备，加工设备一批。</t>
  </si>
  <si>
    <t>批</t>
  </si>
  <si>
    <t>通过与乌恰县水投公司合作，打造乌恰县特色纯净水品牌，运用合作经营模式，参与分红，预计每年可为村集体增收10万元。村委会通过投入项目资金配套相关设备，水投公司运用技术优势和市场价格、销路等优势，合作经营，一方面探索出乌恰县第一个特色纯净水品牌。另一方面壮大村集体经济，改变单一发展模式，发展新型产业，同时带动村民来厂就业，促进农牧民增收。</t>
  </si>
  <si>
    <t>WQ2024-034</t>
  </si>
  <si>
    <t>吉根乡萨哈勒村创客基地建设项目</t>
  </si>
  <si>
    <t>市场建设和农村电商物流</t>
  </si>
  <si>
    <t>2024.4-2024.9</t>
  </si>
  <si>
    <t>吉根乡萨哈勒村</t>
  </si>
  <si>
    <t>主要建设200平方米砖混结构创客基地1间及相关附属设施建设（水、电及污水处理等），地面硬化500平方米。</t>
  </si>
  <si>
    <t>间</t>
  </si>
  <si>
    <t>项目实施以后，可进一步增强我乡的旅游综合服务能力，提高游客满意度。为吉根乡发展旅游业打下坚实的基础，壮大集体经济的同时促进农牧民就业增收。1.项目完成后，可带动周边村1-2名脱贫户和监测户就业增收；2.项目完工后，可将该地域划归村集体，为萨哈勒村预计每年增加村集体经济收入4-5万元；3.可进一步助推西极文旅品牌公共服务水平。</t>
  </si>
  <si>
    <t>WQ2024-040</t>
  </si>
  <si>
    <t>乌恰县乌鲁克恰提乡萨热克巴依村创客基地建设项目</t>
  </si>
  <si>
    <t>乌鲁克恰提乡萨热克巴依村</t>
  </si>
  <si>
    <t>新建创客基地6间，总面积460平米，配套上下水、电、暖等相关附属设施。</t>
  </si>
  <si>
    <t>乌恰县商信局</t>
  </si>
  <si>
    <t>李雄</t>
  </si>
  <si>
    <t>项目建成后，资产归属村委会，通过将创客基地出租给农牧民，可为至少6户农牧民群众提供就业生产发展平台，农牧民户均收入提高1万元，每年可以增加村集体经济收入6万元。同时，萨热克巴依村是通往玉其塔什草原的必经之路，夏季车流量大游客较多，同时汇祥永金矿业在萨热克巴依村辖区，矿山企业职工多，此项目建成后，可为游客、矿山企业职工、本地农牧民提供餐饮和商超便利，带动农牧民增收。</t>
  </si>
  <si>
    <t>WQ2024-041</t>
  </si>
  <si>
    <t>乌恰县黑孜苇乡排碱渠建设项目</t>
  </si>
  <si>
    <t>小型农田水利设施建设</t>
  </si>
  <si>
    <t>黑孜苇乡阿热布拉克村、坎久干村</t>
  </si>
  <si>
    <t>新建排碱渠4公里（阿热布拉克村3公里、坎久干村1公里），并配套渡槽等相关附属设施。</t>
  </si>
  <si>
    <t>项目建设符合国家乡村振兴、水利、农业发展综合开发政策，符合我辖区农业可持续发展的紧迫和现实需要，项目建成后，资产归属村委会，可有效提高土地使用率，土地盐碱化趋势得到初步遏制，部分土地生产能力得到提高，生态环境可得到大幅度改善，综合环境效益明显提高，为后续农业生产提供良好条件。</t>
  </si>
  <si>
    <t>WQ2024-042</t>
  </si>
  <si>
    <t>乌恰县吾合沙鲁乡恰提村引水灌溉渠道改扩建项目</t>
  </si>
  <si>
    <t>为1414亩杏树及饲草料地灌溉改扩建引水灌溉渠道4450米（采用矩形断面），配套闸门等相关配套建筑物。</t>
  </si>
  <si>
    <t>米</t>
  </si>
  <si>
    <t>项目建成后，资产归属村委会，可实现33910棵杏树灌溉以及1414亩饲草料地灌溉，增加草料产量，增加村集体经济收入，保障牧民群众牲畜养殖草料。</t>
  </si>
  <si>
    <t>WQ2024-043</t>
  </si>
  <si>
    <t>乌恰县康苏镇设施农业示范园节水灌溉建设项目</t>
  </si>
  <si>
    <t>新建2.9公里供水管道配套设施等（DN110PE管材）。</t>
  </si>
  <si>
    <t>通过项目实施，可有效解决设施农业示范园灌溉设施条件，提高设施农业大棚生产用水使用率，提升大棚产量。项目建成后，实现高效节水、提高灌溉效率，保障农业大棚用水正常，节水达到20%，有效解决供水矛盾问题，提高设施农业大棚产值。</t>
  </si>
  <si>
    <t>WQ2024-046</t>
  </si>
  <si>
    <t>乌恰县膘尔托阔依乡塔尔尕拉克村2024年中央财政以工代赈防渗渠建设项目</t>
  </si>
  <si>
    <t>新建防渗渠3.5公里及相应配套建筑物等，设计流量0.2—1m³/s。</t>
  </si>
  <si>
    <t>通过实施该项目，有效提升水利设施条件，有效节约水资源，有效灌溉渠系附近农、林、草地600亩灌溉用水节水问题。项目实施后，可带动当地困难群众40人务工，发放劳务报酬63万元。项目建成后，解决农民农田浇水问题，提升农田使用效率的问题。</t>
  </si>
  <si>
    <t>WQ2024-048</t>
  </si>
  <si>
    <t>乌恰县巴音库鲁提镇克孜勒阿根村居民点防洪工程</t>
  </si>
  <si>
    <t>巴音库鲁提镇克孜勒阿根村</t>
  </si>
  <si>
    <t>新建防洪提460米，采用C25F200W6现浇砼板衬砌，堤高1.5-2.0m，埋深2.5-3.0m；新建排洪渠160米，采用C25F200W6现浇砼边墙、底板衬砌，底宽3.0-5.0m，渠深1.5-2.0m；及其他配套设施。</t>
  </si>
  <si>
    <t>巴音库鲁提镇人民政府</t>
  </si>
  <si>
    <t>吐尔达力·哈尔马丁</t>
  </si>
  <si>
    <t>该项目建成后可以进一步完善乡村基础设施建设，提高沿线居民的防洪安全系数，保护周边44户农牧民群众住房安全，保障农牧民群众财产安全，提升群众的幸福感和获得感。</t>
  </si>
  <si>
    <t>WQ2024-049</t>
  </si>
  <si>
    <t>乌恰县波斯坦铁列克乡干渠渠首改造工程建设项目</t>
  </si>
  <si>
    <t>修建钢筋石笼导流堤长度约60m、新建钢筋石笼溢流堰长度约60m、渠首右岸新建钢筋砼导流墙长度约30m、底格栏栅上下游新建防冲齿墙及其他配套工程。</t>
  </si>
  <si>
    <t>通过实施该项目，提升水利设施条件，有效提高渠系控水节水能力，提高整个种羊场灌区2260公顷农田的灌溉效率。项目建成后，资产归属村委会，可有效改善渠道内土质结构疏松，河道变形不稳，可提高农田的灌溉效率和保护农业生产，可使全乡4000人以上受益，加快乡村建设步伐，为乡村振兴发展奠定良好的基础。</t>
  </si>
  <si>
    <t>WQ2024-095</t>
  </si>
  <si>
    <t>乌恰县膘尔托阔依乡农田配套灌溉设施建设项目</t>
  </si>
  <si>
    <t>2024.9-2024.10</t>
  </si>
  <si>
    <t>膘尔托阔依乡膘尔托阔依村、阿合奇村</t>
  </si>
  <si>
    <t>对膘尔托阔依村、阿合奇村农田配套泵房2座、主管道合计1.39km、首部过滤设备2套、水泵系统2套、水肥系统2套等相关配套设施设备。</t>
  </si>
  <si>
    <t>千米</t>
  </si>
  <si>
    <t>项目建成后，可进一步完善膘尔托阔依村、阿合奇村农田配套设施，提高农田灌溉效率，有力促进农业科学发展。资产由村委会统一管理。</t>
  </si>
  <si>
    <t>WQ2024-096</t>
  </si>
  <si>
    <t>乌恰县葡萄产业育苗大棚灌溉配套设施项目</t>
  </si>
  <si>
    <t>新建蓄水池移动阳光顶棚1处（已建蓄水池）、离心水泵1台、柴油发电机1台及设备间1座等配套设施设备。</t>
  </si>
  <si>
    <t>台</t>
  </si>
  <si>
    <t>项目建成后，保障新建育苗大棚全年利用率，完善冬季灌溉用水条件，确保育苗大棚效益最大化。资产由村委会统一管理。</t>
  </si>
  <si>
    <t>WQ2024-097</t>
  </si>
  <si>
    <t>乌恰县波斯坦铁列克乡水渠维修清淤建设项目</t>
  </si>
  <si>
    <t>改扩建</t>
  </si>
  <si>
    <t>波斯坦铁列克乡多来提布拉克村</t>
  </si>
  <si>
    <t>水渠维修1.8公里，清淤85m³，配套渠盖板等渠系建筑物。</t>
  </si>
  <si>
    <t>努尔买买提·吾不力卡斯木</t>
  </si>
  <si>
    <t>布尔汗·吐尔达力</t>
  </si>
  <si>
    <t>项目实施后，可保证农牧民农田灌溉用水通畅，防止因渠道损坏堵塞导致的的水资源浪费，改善目前田地灌溉水源紧张的问题，同时，可改善乡村人居环境，提升村容村貌，可使不少于120户412人受益。项目建成后，资产归属村委会，由村委会进行巡查管护。</t>
  </si>
  <si>
    <t>WQ2024-098</t>
  </si>
  <si>
    <t>乌恰县托云乡库瓦特村草料地防护设施建设项目（一期）</t>
  </si>
  <si>
    <t>托云乡库瓦特村</t>
  </si>
  <si>
    <t>为库瓦特村饲草料地新建防护设施，采购安装铅丝石笼（规格2*1*1m）1公里。</t>
  </si>
  <si>
    <t>项目建成后，资产归属村委会，可有效改善490亩草料地的防洪条件，促进乡畜牧业的发展。</t>
  </si>
  <si>
    <t>WQ2024-050</t>
  </si>
  <si>
    <t>乌恰县脱贫人口小额信贷贴息项目</t>
  </si>
  <si>
    <t>小额贷款贴息</t>
  </si>
  <si>
    <t>为1750户脱贫人口（含监测对象）贷款贴息。</t>
  </si>
  <si>
    <t>用于脱贫户、监测户自主创业、发展生产，激发内生动力，持续巩固脱贫成效。</t>
  </si>
  <si>
    <t>WQ2024-092</t>
  </si>
  <si>
    <t>乌恰县2024年种植业补助项目</t>
  </si>
  <si>
    <t>种植业补助</t>
  </si>
  <si>
    <t>2024.5-2024.12</t>
  </si>
  <si>
    <t>对应用粮食增产先进技术，实现小麦单产提升1%以上、玉米单产提升2%以上的，按照每亩100元的标准给予补助。计划补助农牧民1618户、10871.321亩，补助资金108.71321万元（冬小麦种植计划补贴农牧民1030户、7747.441亩，补助资金77.47441万元；春小麦种植计划补贴农牧民14户、87.26亩，补助资金0.8726万元、玉米种植补贴农牧民574户、3036.62亩，补助30.3662万元）。</t>
  </si>
  <si>
    <t>通过项目实施，增强农牧民种植积极性，保障粮食安全，持续提高粮食单产，增加粮食总产量，实现种植业提质增效，促进农牧民稳定增收致富。</t>
  </si>
  <si>
    <t>WQ2024-094</t>
  </si>
  <si>
    <t>乌恰县2024年良种能繁母畜养殖补助项目（第一批）</t>
  </si>
  <si>
    <t>良种能繁母畜养殖补助</t>
  </si>
  <si>
    <t>对脱贫户和监测户开展良种能繁母畜养殖给予补助。1.引进良种母畜（当年从县外引进的良种能繁畜，母牛2到4岁，母羊1岁半至5岁，饲养3个月以上）：西门塔尔牛按照4000元/头标准补助，计划补助18头，资金7.2万元；柯尔克孜羊按照400元/只标准补助，计划补助2293只，资金91.72万元。2.自繁良种母畜（当年自繁扩增符合本地主导品种的良种母畜西门塔尔牛、新疆褐牛、柯尔克孜羊，饲养3个月以上）：母牛按照3000元/头标准补助，计划补助394头，资金118.2万元；母羊按照300元/只标准补助，计划补助6865只，资金205.95万元。</t>
  </si>
  <si>
    <t>头（只）</t>
  </si>
  <si>
    <t>通过项目建设，发展到户产业，激发农牧民发展畜牧养殖的内生动力，降低农户生产、生活成本，保障畜牧产业健康安全发展，带动更多农民增收，为持续巩固脱贫攻坚成果，坚决守牢不发生规模性返贫底线奠定基础。</t>
  </si>
  <si>
    <t>WQ2024-099</t>
  </si>
  <si>
    <t>乌恰县2024年良种能繁母畜养殖补助项目（第二批）</t>
  </si>
  <si>
    <t>2024.9-2024.12</t>
  </si>
  <si>
    <t>黑孜苇乡各村，吾合沙鲁乡各村，托云乡各村</t>
  </si>
  <si>
    <t>对脱贫户和监测户开展良种能繁母畜养殖给予补助。自繁良种母畜（当年自繁扩增符合本地主导品种的良种母畜西门塔尔牛、新疆褐牛、柯尔克孜羊，饲养3个月以上）：母牛按照3000元/头标准补助，计划补助259头，资金77.7万元；母羊按照300元/只标准补助，计划补助7219只，资金216.57万元。</t>
  </si>
  <si>
    <t>黑孜苇乡人民政府，吾合沙鲁乡人民政府，托云乡人民政府</t>
  </si>
  <si>
    <t>巴合提亚尔·托克托库力、阿曼古力·阿不都热扎克、那木德克·托胡塔僧</t>
  </si>
  <si>
    <t>WQ2024-093</t>
  </si>
  <si>
    <t>乌恰县2024年庭院经济补助项目</t>
  </si>
  <si>
    <t>庭院经济补助</t>
  </si>
  <si>
    <t>对利用自家房前屋后、前庭后院等区域种植蔬菜，养殖鸡脱贫户和监测户给予补助，其中：蔬菜种植面积在0.2亩以上并产生一定经济效益的，按照每亩1000元的标准给予补助；鸡养殖50羽以上，饲养3个月以上并产生一定经济效益的，按照10元/羽的标准给予补助。计划补助农牧民220户、10.95万元（蔬菜种植计划补贴173户、50亩，补助资金5万元；鸡养殖计划补贴47户、5950只，补助资金5.95万元）。</t>
  </si>
  <si>
    <t>通过项目实施，提高农牧民种养殖积极性和生产技能，降低农牧民生活成本，增加农牧民经济收入。</t>
  </si>
  <si>
    <t>WQ2024-054</t>
  </si>
  <si>
    <t>乌恰县2024年度外出务工人员交通补助项目</t>
  </si>
  <si>
    <t>就业项目</t>
  </si>
  <si>
    <t>交通费补助</t>
  </si>
  <si>
    <t>对当年连续外出务工就业3个月以上的乌恰籍脱贫人口和监测对象（机关事业单位在编在岗人员除外），给予一次性交通补助。疆外按照每人2000元，使用中央衔接资金发放；疆内跨地州市（含兵团）按照每人500元标准给予补助（其中巴州、阿克苏地区、喀什地区、和田地区按照300元标准给予补助），使用自治区衔接资金发放。补助按年度发放，由人社部门统一组织有序输送的外出务工人员当年不享受一次性交通补助。计划补助464人，其中：疆外212人，疆内跨地区252人。</t>
  </si>
  <si>
    <t>人</t>
  </si>
  <si>
    <t>乌恰县人力资源和社会保障局</t>
  </si>
  <si>
    <t>祖力甫哈尔·布拉依</t>
  </si>
  <si>
    <t>通过项目实施，支持农村脱贫家庭（含监测帮扶对象家庭）劳动力疆内跨地区、其他省区市转移就业，拓宽脱贫劳动力就业渠道，帮助脱贫劳动力尽快实现就业，减轻脱贫家庭经济压力，激发脱贫劳动力外出务工动力，树立劳动光荣、就业光荣的意识，进一步促进就业增收，增强获得感和幸福感。</t>
  </si>
  <si>
    <t>WQ2024-091</t>
  </si>
  <si>
    <t>乌恰县2024年度自主创业补助项目</t>
  </si>
  <si>
    <t>自主创业补助</t>
  </si>
  <si>
    <t>2024.6-2024.12</t>
  </si>
  <si>
    <t>对取得相关资质或营业许可，从事特色手工产品制作、食品加工、农业农村生产生活服务等经营活动的乌恰籍脱贫户、监测户家庭，生产或经营面积在20平方米（含）以上，当年注册正常经营至少6个月或以前年度已注册正在经营今年扩大经营的，按照每户2000元标准给予一次性补助；生产或经营面积不足20平方米（取得小摊贩证和健康证的餐车、零售点等移动式摊位），正常经营至少3个月的，按照每户1000元标准给予一次性补助。计划补助118户，其中115户按照每户2000元标准给予补助，3户按照每户1000元标准给予补助。</t>
  </si>
  <si>
    <t>通过项目实施，切实有效帮助从事特色手工产品制作、食品加工、农业农村生产生活服务等经营活动的家庭减轻经济压力，努力营造“大众创业、万众创新”的社会氛围，激发全民创业的热情，进一步促进创业增收，增强获得感和幸福感。</t>
  </si>
  <si>
    <t>WQ2024-090</t>
  </si>
  <si>
    <t>乌恰县2024年度公益性岗位补助项目</t>
  </si>
  <si>
    <t>公益性岗位补助</t>
  </si>
  <si>
    <t>开发保洁保绿、治安协管、乡村道路维护、山林防护等公益性岗位，对乌恰籍有就业愿望、无法离乡、无业可扶，可以履行公益性岗位工作的脱贫户、监测户劳动力按照1089元/人/月发放补助，每户不可重复享受补助，计划补助233人。</t>
  </si>
  <si>
    <t>通过项目实施，切实有效帮助“无法离乡、无业可扶”且有能力胜任岗位工作的就业困难脱贫户及监测户实现就业，提高就业困难人口收入，充分发挥公益性岗位托底帮扶作用。</t>
  </si>
  <si>
    <t>WQ2024-055</t>
  </si>
  <si>
    <t>乌恰县吾合沙鲁乡吾合沙鲁村2024年中央财政以工代赈村级道路建设项目</t>
  </si>
  <si>
    <t>乡村建设行动</t>
  </si>
  <si>
    <t>农村道路建设（县乡之间、乡乡之间、乡村之间及其沿线管理、服务等附属设施；道路安全生命防护工程、危旧桥梁改造；乡级客货运输站场、招呼站；村内道路、通户路等）</t>
  </si>
  <si>
    <t>对吾合沙鲁村新建及改建混凝土道路总计3500米，其中新建混凝土道路2514米，新建路面宽度6米，路基宽6.5米，改建破损沥青路面986米，改建后道路路面宽度6米，路基宽6.5米，同时完善新改建道路相关配套等。</t>
  </si>
  <si>
    <t>乌恰县交通运输局</t>
  </si>
  <si>
    <t>别克买买提·塔依蒲</t>
  </si>
  <si>
    <t>项目实施预计带动当地61名困难群众务工，计划发放劳务报酬75万元。项目建成后进一步解决群众道路交通安全隐患风险，完善乡村基础设施建设，改变农村脏乱差的现象，改善农村人居环境，提高农牧民的群众幸福感，保障农牧民群众生命财产安全。</t>
  </si>
  <si>
    <t>WQ2024-056</t>
  </si>
  <si>
    <t>乌恰县波斯坦铁列克乡依买克村晚熟樱桃示范园提升改造项目</t>
  </si>
  <si>
    <t>产业路、资源路、旅游路建设</t>
  </si>
  <si>
    <t>对依买克村800亩晚熟樱桃示范园铺设4.9公里砂砾石产业路、新建0.89公里输水主管道及检查井，配套其他相关基础设施。</t>
  </si>
  <si>
    <t>通过项目实施，可有效提高促进波乡林果业提质增效，初期可提供就业岗位10个，可有效促进农牧民增收，项目施工过程中可提供就业岗位2个，项目建成后，资产归村委会所有，能够有效改善林果基地的基础设施。</t>
  </si>
  <si>
    <t>WQ2024-057</t>
  </si>
  <si>
    <t>乌恰县黑孜苇乡坎久干村居民点自来水升级改造建设项目</t>
  </si>
  <si>
    <t>农村供水保障（饮水安全）工程建设</t>
  </si>
  <si>
    <t>黑孜苇乡坎久干村</t>
  </si>
  <si>
    <t>对坎久干村自来水管网进行提升改造1.5公里、安装加压泵等附属设施。</t>
  </si>
  <si>
    <t>项目建设是保障和改善民生的基础，可进一步提高水资源利用率、改善人居环境、为建设美丽乡村、带动当地产业发展奠定良好基础，并为辖区30户以上群众解决用水问题，使农牧民安全饮水得到保障。</t>
  </si>
  <si>
    <t>WQ2024-078</t>
  </si>
  <si>
    <t>乌恰县人工增水项目</t>
  </si>
  <si>
    <t>托云乡库瓦特村、苏约克村、托云村，乌鲁克恰提乡萨热克巴依村、吉根乡哈拉铁列克村、斯木哈纳村</t>
  </si>
  <si>
    <t>1.采购地面碘化银智能烟炉设备16座；2.修建地面碘化银智能烟炉基础设施建设16座。</t>
  </si>
  <si>
    <t>乌恰县气象局</t>
  </si>
  <si>
    <t>郝海霞</t>
  </si>
  <si>
    <t>通过人工增水项目的实施有效解决各乡生态环境脆弱、水资源短缺问题，改善土壤墒情，不断推进畜牧业可持续发展，促进农牧民增收。</t>
  </si>
  <si>
    <t>WQ2024-085</t>
  </si>
  <si>
    <t>乌恰县托云乡库瓦特村2024年中央财政以工代赈居民点基础设施建设项目</t>
  </si>
  <si>
    <t>主要建设输配水管道总长1130m，配套高位调蓄水池1座、管道加压泵、电力系统、闸阀井。新建11套预制钢筋混凝土三格式化粪池（3个立方）收集黑水（入厕用水）、11个单独罐体收集灰水（2个立方）。</t>
  </si>
  <si>
    <t>托云乡  人民政府</t>
  </si>
  <si>
    <t>通过项目实施，预计带动当地15名群众务工，计划发放劳务报酬19万元。项目建成后可以解决库瓦特村11户片区安全饮水与污水排放问题，改变农牧民生活条件，打造美丽乡村。</t>
  </si>
  <si>
    <t>WQ2024-059</t>
  </si>
  <si>
    <t>乌恰县波斯坦铁列克乡乔尔波村补充水源建设项目</t>
  </si>
  <si>
    <t>2024.9-2024.11</t>
  </si>
  <si>
    <t>波斯坦铁列克乡乔尔波村</t>
  </si>
  <si>
    <t>新建补充水源机井2座、单座深度300m；新建高位调蓄水池2座；新建PE输配水管道6.20km，管径DN50～DN200；配套水泵设备、电力系统、阀井等其他相关设施。</t>
  </si>
  <si>
    <t>通过项目的实施，可有效改善乔尔波村水源不足的现状，有效解决222户农牧民用水问题。项目建成后，资产归属村委会，由村委会巡查管护。</t>
  </si>
  <si>
    <t>WQ2024-101</t>
  </si>
  <si>
    <t>乌恰县铁列克乡铁列克村2024年中央财政以工代赈供水保障巩固提升工程</t>
  </si>
  <si>
    <t>铁列克乡铁列克村</t>
  </si>
  <si>
    <t>新建供水管道4.76km，其中配水主管3.55km、配水支管1.21km、配套阀井7座及交叉建筑物9处等。</t>
  </si>
  <si>
    <t>玉山·波拉依</t>
  </si>
  <si>
    <t>项目完工后，可提高供水保证率，减少因停水、水质不达标等原因造成的饮水困难问题。该项目通过以工代赈方式实施，为当地村民提供就业机会，预计带动9名劳动力参与项目建设，发放劳务报酬12万元以上，促进农民增收致富。</t>
  </si>
  <si>
    <t>WQ2024-060</t>
  </si>
  <si>
    <t>乌恰县黑孜苇乡阿热布拉克村（鱼塘）水产养殖电力配套设施建设项目</t>
  </si>
  <si>
    <t>电力设施及维修改造</t>
  </si>
  <si>
    <t>黑孜苇乡阿热布拉克村</t>
  </si>
  <si>
    <t>阿热布拉克村（鱼塘）水产养殖基地安装变压器1个，并配套电线、电闸等附属设施。</t>
  </si>
  <si>
    <t>个</t>
  </si>
  <si>
    <t>项目建设可完善（鱼塘）水产养殖基地基础设施，为冷水鱼养殖基地提供用电安全保障，可使冷水鱼养殖场进一步发挥效益，对促进民营企业健康发展，增强战略性产业发展活力具有重要意义，同时可有效推动当地经济发展，进一步提升农牧民生活幸福感、收获感，为助力乡村振兴提供保障。</t>
  </si>
  <si>
    <t>WQ2024-061</t>
  </si>
  <si>
    <t>乌恰县吉根乡萨孜村边民互市区电力设施建设项目</t>
  </si>
  <si>
    <t>2024.4-2024.10</t>
  </si>
  <si>
    <t>吉根乡萨孜村</t>
  </si>
  <si>
    <t>在吉根乡萨孜村边民互市区新建500KVA变压器1座，含30平米配套操作间、电力设施以及电力线路铺设等。</t>
  </si>
  <si>
    <t>通过项目实施，推动边民互市区运营和产业发展，带动老百姓增收，助力乡村振兴，可以解决萨孜村边民互市区整体用电需求，确保边民互市区正常运营，带动群众5户30人就业创业，全力推动当地经济社会和产业发展。</t>
  </si>
  <si>
    <t>WQ2024-062</t>
  </si>
  <si>
    <t>乌恰县波斯坦铁列克乡居鲁克巴什村饲草料基地电力附属配套建设项目</t>
  </si>
  <si>
    <t>新建S11-200kVA变压器及成套设备3台，新建真空永磁断路器2台，新建10kV线路约5.5千米，新建10kV高压计量箱装置及配套设施一套，新建10kV高压电缆0.55千米，及其他附属配套。</t>
  </si>
  <si>
    <t>通过实施该项目，改善当地经济发展，促进农业产业结构调整，发展优势产业，间接增加了农牧民收入。项目建成后，资产归所属村集体，后期运营模式：村集体集中管理或种植大户、家庭农场、合作社及企业承包。企业运营招收当地农牧民务工，提高当地农牧民经济收入，为实施乡村振兴战略夯实基础。</t>
  </si>
  <si>
    <t>WQ2024-100</t>
  </si>
  <si>
    <t>乌恰县葡萄产业育苗大棚电力配套设施采购项目</t>
  </si>
  <si>
    <t>采购安装1台800KV变压器、1.1km绝缘导线等相关配套设备。</t>
  </si>
  <si>
    <t>项目建成后，保障新建育苗大棚电力设备有效运行，确保育苗棚供水、照明、采暖等用电需求。资产由村委会统一管理。</t>
  </si>
  <si>
    <t>WQ2024-064</t>
  </si>
  <si>
    <t>乌恰县巴音库鲁提镇污水治理项目</t>
  </si>
  <si>
    <t>农村污水治理</t>
  </si>
  <si>
    <t>巴音库鲁提镇巴音库鲁提村、克孜勒阿根村</t>
  </si>
  <si>
    <t>为巴音库鲁提村114户、克孜勒阿根村158户农牧民修建成品三格式化粪池（黑灰水分离）及连接厕屋和附属配套，并对地面进行修复等。</t>
  </si>
  <si>
    <t>通过项目实施，可解决辖区农牧民的污水处理问题，有效改善辖区环境卫生，加快推动厕所革命和乡村建设步伐，为272户群众创造干净、舒适、卫生的生产生活环境，为乡村振兴奠定良好的基础。项目建成后，资产归属农牧民，由农牧民自行维护。</t>
  </si>
  <si>
    <t>WQ2024-065</t>
  </si>
  <si>
    <t>乌恰县波斯坦铁列克乡马热加尼库村污水治理项目</t>
  </si>
  <si>
    <t>波斯坦铁列克乡马热加尼库村</t>
  </si>
  <si>
    <t>为马热加尼库木村132户农牧民建成成品三格式化粪池（黑灰水分离）及连接厕屋，并对地面进行修复等。</t>
  </si>
  <si>
    <t>通过项目实施，可有效解决马热加尼库村132户485人生活污水排放问题，大幅度改善片区生活环境，提升脱贫户及其他牧民的生活环境和生活质量，推动“厕所革命”的实施，加快乡村建设步伐，为乡村振兴发展奠定良好的基础。项目建成后，资产归属农牧民，由农牧民自行维护。</t>
  </si>
  <si>
    <t>WQ2024-066</t>
  </si>
  <si>
    <t>乌恰县波斯坦铁列克乡居鲁克巴什村污水治理项目</t>
  </si>
  <si>
    <t>为居鲁克巴什村270户农牧民建成成品三格式化粪池（黑灰水分离）及连接厕屋，并对地面进行修复等。</t>
  </si>
  <si>
    <t>通过项目实施，可有效解决居鲁克巴什村270户852人生活污水排放问题，大幅度改善片区生活环境，提升脱贫户及其他牧民的生活环境和生活质量，推动“厕所革命”的实施，加快乡村建设步伐，为乡村振兴发展奠定良好的基础。项目建成后，资产归属农牧民，由农牧民自行维护。</t>
  </si>
  <si>
    <t>WQ2024-069</t>
  </si>
  <si>
    <t>乌恰县托云乡苏约克村2024年中央财政以工代赈人居环境整治项目</t>
  </si>
  <si>
    <t>村容村貌提升</t>
  </si>
  <si>
    <t>托云乡苏约克村</t>
  </si>
  <si>
    <t>铺设人行步道0.18km，网格梁0.21km，公共区域场地平整5000㎡，透水砖1000㎡，新建水泥道路1.05㎞，道路加宽硬化1.7㎞；新建20户排水管网及其他配套设施等。</t>
  </si>
  <si>
    <t>通过项目实施，预计带动当地51名群众务工，计划发放劳务报酬63万元。项目建成可以提升建设地点的村容村貌，改变农牧民生活条件，打造美丽乡村。</t>
  </si>
  <si>
    <t>WQ2024-070</t>
  </si>
  <si>
    <t>乌恰县波斯坦铁列克乡多来提布拉克村2024年中央财政以工代赈环境提升改造项目</t>
  </si>
  <si>
    <t>农村道路拓宽、维修共计3公里，新农村场地硬化1000平方米，为全村280户农民房前屋后进行环境整治，换填土30000m³，及其他附属配套。</t>
  </si>
  <si>
    <t>通过项目实施，进一步解决群众道路交通安全隐患风险，完善乡村基础设施建设改变农村脏乱差的现象，改善农村人居环境，提高农牧民群众幸福感。项目施工过程中，可带动50户困难群众务工，发放劳务报酬63万元，直接增加农牧民收入，同时可有效改善村容村貌，使多来提不拉克村136户390人直接受益，为践行乡村振兴战略奠定坚实基础。</t>
  </si>
  <si>
    <t>WQ2024-072</t>
  </si>
  <si>
    <t>乌恰县波斯坦铁列克乡居鲁克巴什村乡村振兴示范村环境整治建设项目</t>
  </si>
  <si>
    <t>1.居鲁克巴什村15公里乡村道路扩宽；2.渠道防渗3公里；3.新建晾晒场4处，总面积10000㎡；4.对全村房前屋后进行环境整治、提升改造；5.新建垃圾填埋场1座，22个成品垃圾房，新建污水处理站1座。</t>
  </si>
  <si>
    <t>通过项目实施，一是可改善我村各村民小队环境，为村民创建舒适、卫生的生产生活环境，提高村民收获感，满足感；二是有效治理水土流失，减少水渗透，解决农牧民灌溉用水难问题，提高农业种植产量，改善群众生产条件；三是可解决辖区不少于100户居民的污水处理问题，有效改善辖区环境卫生；为践行乡村振兴战略奠定坚实基础。项目建成后，资产归属村委会，可显著改善我村环境脏乱问题，为农牧民营造卫生、整洁的生产生活环境；解决因渠道渗漏严重、土地灌溉率低导致农牧民收入低的问题；完善污水处理及电力基础配套设施，提高村民收获感，满足感。</t>
  </si>
  <si>
    <t>WQ2024-074</t>
  </si>
  <si>
    <t>乌恰县康苏镇克孜勒苏村人居环境整治建设项目</t>
  </si>
  <si>
    <t>1.克孜勒苏村5公里乡村道路扩宽，铺沥青，建人行道等；2.铺设给水管道5公里；3.对克孜勒苏村公共基础设施提升改造，采购垃圾船60座，垃圾收集车1辆等。</t>
  </si>
  <si>
    <t>通过项目实施，可有效改善乡村面貌，使农牧民出行更加方便，提高政府公信力，增强农牧民的获得感。幸福感。项目建成后，可有效改善人居环境，提升乡村道路整洁度，更便于居民出行生活，同时提高乡村绿化率,改造农牧民生活条件，打造美丽乡村。</t>
  </si>
  <si>
    <t>WQ2024-077</t>
  </si>
  <si>
    <t>乌恰县巴音库鲁提镇克孜勒阿根村易地搬迁点综合提升改造项目</t>
  </si>
  <si>
    <t>易地搬迁后扶</t>
  </si>
  <si>
    <t>“一站式”社区综合服务设施建设</t>
  </si>
  <si>
    <t>对搬迁点公共区域进行地面硬化1320平方米，修建护坡300米等。</t>
  </si>
  <si>
    <t>乌恰县发展和改革委员会</t>
  </si>
  <si>
    <t>杨贵勤</t>
  </si>
  <si>
    <t>该项目实施后可以为易地搬迁点136户农牧民提供更好的生活场所，打造干净、舒适、美丽的乡村环境，提高了新农村建设步伐提升农牧民的幸福感和获得感。</t>
  </si>
  <si>
    <t>WQ2024-075</t>
  </si>
  <si>
    <t>“雨露计划”职业教育补助</t>
  </si>
  <si>
    <t>巩固三保障成果</t>
  </si>
  <si>
    <t>享受“雨露计划+”职业教育补助</t>
  </si>
  <si>
    <t>对已脱贫家庭、监测帮扶对象家庭子女接受中等、高等职业教育(中等职业教育包括全日制普通中专、成人中专、职业高中，技工院校；高等职业教育包括全日制普通大专、高职院校、技师学院等）的在籍在读全日制学生进行补助，计划1010人，补助标准每生每年3000元。</t>
  </si>
  <si>
    <t>乌恰县乡村振兴局</t>
  </si>
  <si>
    <t>朱万余</t>
  </si>
  <si>
    <t>通过项目实施，支持农村脱贫家庭（含监测帮扶对象家庭）新成长劳动力接受职业教育，提高脱贫劳动力就业技能水平和综合素质，减轻脱贫家庭经济负担，鼓励脱贫户学生完成学业，帮助脱贫农户实现转移增收、就业脱贫，从而促进脱贫地区经济社会发展和社会主义新农村建设。</t>
  </si>
  <si>
    <t>WQ2024-076</t>
  </si>
  <si>
    <t>群众饮用低氟茶项目</t>
  </si>
  <si>
    <t>其他</t>
  </si>
  <si>
    <t>困难群众饮用低氟茶</t>
  </si>
  <si>
    <t>2024.1-2024.10</t>
  </si>
  <si>
    <t>为2908户群众采购低氟茶，每户标准100元。</t>
  </si>
  <si>
    <t>乌恰县民宗局</t>
  </si>
  <si>
    <t>郑元成</t>
  </si>
  <si>
    <t>通过为2908户群众发放低氟茶，引导群众提高对饮茶型地氟病的防治意识，有效预防地氟病，有效提升群众身心健康。</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</si>
</sst>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176" formatCode="0.000000000_ "/>
    <numFmt numFmtId="43" formatCode="_ * #,##0.00_ ;_ * \-#,##0.00_ ;_ * &quot;-&quot;??_ ;_ @_ "/>
    <numFmt numFmtId="177" formatCode="0.000000_ "/>
    <numFmt numFmtId="178" formatCode="0_ "/>
  </numFmts>
  <fonts count="32">
    <font>
      <sz val="11"/>
      <color theme="1"/>
      <name val="宋体"/>
      <charset val="134"/>
      <scheme val="minor"/>
    </font>
    <font>
      <sz val="28"/>
      <color theme="1"/>
      <name val="宋体"/>
      <charset val="134"/>
    </font>
    <font>
      <sz val="28"/>
      <color theme="1"/>
      <name val="宋体"/>
      <charset val="134"/>
      <scheme val="minor"/>
    </font>
    <font>
      <sz val="28"/>
      <name val="宋体"/>
      <charset val="134"/>
      <scheme val="major"/>
    </font>
    <font>
      <sz val="28"/>
      <name val="宋体"/>
      <charset val="134"/>
    </font>
    <font>
      <b/>
      <sz val="48"/>
      <color theme="1"/>
      <name val="宋体"/>
      <charset val="134"/>
      <scheme val="minor"/>
    </font>
    <font>
      <b/>
      <sz val="26"/>
      <color theme="1"/>
      <name val="宋体"/>
      <charset val="134"/>
      <scheme val="minor"/>
    </font>
    <font>
      <sz val="28"/>
      <color rgb="FF000000"/>
      <name val="宋体"/>
      <charset val="134"/>
      <scheme val="major"/>
    </font>
    <font>
      <sz val="28"/>
      <name val="宋体"/>
      <charset val="134"/>
      <scheme val="minor"/>
    </font>
    <font>
      <b/>
      <sz val="26"/>
      <name val="宋体"/>
      <charset val="134"/>
      <scheme val="minor"/>
    </font>
    <font>
      <sz val="28"/>
      <color rgb="FF000000"/>
      <name val="宋体"/>
      <charset val="134"/>
    </font>
    <font>
      <sz val="28"/>
      <color theme="1"/>
      <name val="宋体"/>
      <charset val="134"/>
      <scheme val="major"/>
    </font>
    <font>
      <sz val="11"/>
      <color theme="0"/>
      <name val="宋体"/>
      <charset val="0"/>
      <scheme val="minor"/>
    </font>
    <font>
      <sz val="11"/>
      <color rgb="FF006100"/>
      <name val="宋体"/>
      <charset val="0"/>
      <scheme val="minor"/>
    </font>
    <font>
      <b/>
      <sz val="11"/>
      <color rgb="FFFFFFFF"/>
      <name val="宋体"/>
      <charset val="0"/>
      <scheme val="minor"/>
    </font>
    <font>
      <b/>
      <sz val="11"/>
      <color theme="3"/>
      <name val="宋体"/>
      <charset val="134"/>
      <scheme val="minor"/>
    </font>
    <font>
      <b/>
      <sz val="13"/>
      <color theme="3"/>
      <name val="宋体"/>
      <charset val="134"/>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8"/>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20" fillId="10"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9" borderId="12" applyNumberFormat="0" applyFont="0" applyAlignment="0" applyProtection="0">
      <alignment vertical="center"/>
    </xf>
    <xf numFmtId="0" fontId="12" fillId="16"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16" fillId="0" borderId="10" applyNumberFormat="0" applyFill="0" applyAlignment="0" applyProtection="0">
      <alignment vertical="center"/>
    </xf>
    <xf numFmtId="0" fontId="12" fillId="18" borderId="0" applyNumberFormat="0" applyBorder="0" applyAlignment="0" applyProtection="0">
      <alignment vertical="center"/>
    </xf>
    <xf numFmtId="0" fontId="15" fillId="0" borderId="9" applyNumberFormat="0" applyFill="0" applyAlignment="0" applyProtection="0">
      <alignment vertical="center"/>
    </xf>
    <xf numFmtId="0" fontId="12" fillId="20" borderId="0" applyNumberFormat="0" applyBorder="0" applyAlignment="0" applyProtection="0">
      <alignment vertical="center"/>
    </xf>
    <xf numFmtId="0" fontId="28" fillId="21" borderId="15" applyNumberFormat="0" applyAlignment="0" applyProtection="0">
      <alignment vertical="center"/>
    </xf>
    <xf numFmtId="0" fontId="29" fillId="21" borderId="13" applyNumberFormat="0" applyAlignment="0" applyProtection="0">
      <alignment vertical="center"/>
    </xf>
    <xf numFmtId="0" fontId="14" fillId="4" borderId="8" applyNumberFormat="0" applyAlignment="0" applyProtection="0">
      <alignment vertical="center"/>
    </xf>
    <xf numFmtId="0" fontId="17" fillId="24" borderId="0" applyNumberFormat="0" applyBorder="0" applyAlignment="0" applyProtection="0">
      <alignment vertical="center"/>
    </xf>
    <xf numFmtId="0" fontId="12" fillId="17" borderId="0" applyNumberFormat="0" applyBorder="0" applyAlignment="0" applyProtection="0">
      <alignment vertical="center"/>
    </xf>
    <xf numFmtId="0" fontId="21" fillId="0" borderId="14" applyNumberFormat="0" applyFill="0" applyAlignment="0" applyProtection="0">
      <alignment vertical="center"/>
    </xf>
    <xf numFmtId="0" fontId="18" fillId="0" borderId="11" applyNumberFormat="0" applyFill="0" applyAlignment="0" applyProtection="0">
      <alignment vertical="center"/>
    </xf>
    <xf numFmtId="0" fontId="13" fillId="3" borderId="0" applyNumberFormat="0" applyBorder="0" applyAlignment="0" applyProtection="0">
      <alignment vertical="center"/>
    </xf>
    <xf numFmtId="0" fontId="30" fillId="27" borderId="0" applyNumberFormat="0" applyBorder="0" applyAlignment="0" applyProtection="0">
      <alignment vertical="center"/>
    </xf>
    <xf numFmtId="0" fontId="17" fillId="26" borderId="0" applyNumberFormat="0" applyBorder="0" applyAlignment="0" applyProtection="0">
      <alignment vertical="center"/>
    </xf>
    <xf numFmtId="0" fontId="12" fillId="28" borderId="0" applyNumberFormat="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7" fillId="29" borderId="0" applyNumberFormat="0" applyBorder="0" applyAlignment="0" applyProtection="0">
      <alignment vertical="center"/>
    </xf>
    <xf numFmtId="0" fontId="17" fillId="13" borderId="0" applyNumberFormat="0" applyBorder="0" applyAlignment="0" applyProtection="0">
      <alignment vertical="center"/>
    </xf>
    <xf numFmtId="0" fontId="12" fillId="2" borderId="0" applyNumberFormat="0" applyBorder="0" applyAlignment="0" applyProtection="0">
      <alignment vertical="center"/>
    </xf>
    <xf numFmtId="0" fontId="17" fillId="23" borderId="0" applyNumberFormat="0" applyBorder="0" applyAlignment="0" applyProtection="0">
      <alignment vertical="center"/>
    </xf>
    <xf numFmtId="0" fontId="12" fillId="22" borderId="0" applyNumberFormat="0" applyBorder="0" applyAlignment="0" applyProtection="0">
      <alignment vertical="center"/>
    </xf>
    <xf numFmtId="0" fontId="12" fillId="31" borderId="0" applyNumberFormat="0" applyBorder="0" applyAlignment="0" applyProtection="0">
      <alignment vertical="center"/>
    </xf>
    <xf numFmtId="0" fontId="17" fillId="32" borderId="0" applyNumberFormat="0" applyBorder="0" applyAlignment="0" applyProtection="0">
      <alignment vertical="center"/>
    </xf>
    <xf numFmtId="0" fontId="12" fillId="30" borderId="0" applyNumberFormat="0" applyBorder="0" applyAlignment="0" applyProtection="0">
      <alignment vertical="center"/>
    </xf>
    <xf numFmtId="0" fontId="31" fillId="0" borderId="0"/>
  </cellStyleXfs>
  <cellXfs count="56">
    <xf numFmtId="0" fontId="0" fillId="0" borderId="0" xfId="0">
      <alignment vertical="center"/>
    </xf>
    <xf numFmtId="0" fontId="0" fillId="0" borderId="0" xfId="0" applyFill="1" applyAlignment="1">
      <alignment vertical="center" wrapText="1"/>
    </xf>
    <xf numFmtId="176" fontId="0" fillId="0" borderId="0" xfId="0" applyNumberForma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0" fillId="0" borderId="0" xfId="0"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9"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8" fontId="6" fillId="0" borderId="6"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Border="1" applyAlignment="1">
      <alignment horizontal="center" vertical="center"/>
    </xf>
    <xf numFmtId="176" fontId="6" fillId="0" borderId="6"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178" fontId="4" fillId="0" borderId="1" xfId="49"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xf>
    <xf numFmtId="0" fontId="11"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17</xdr:row>
      <xdr:rowOff>0</xdr:rowOff>
    </xdr:from>
    <xdr:to>
      <xdr:col>8</xdr:col>
      <xdr:colOff>79375</xdr:colOff>
      <xdr:row>17</xdr:row>
      <xdr:rowOff>688975</xdr:rowOff>
    </xdr:to>
    <xdr:sp>
      <xdr:nvSpPr>
        <xdr:cNvPr id="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2"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3"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5"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6"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7"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8"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9"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0"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1"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2"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3"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4"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5"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6"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7"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8"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29"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30"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31"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3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3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3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3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3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3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3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3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4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5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6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7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7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72"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73"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74"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75"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76"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77"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78"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79"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0"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1"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2"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3"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4"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5"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6"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7"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8"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89"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90"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91"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9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9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9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9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9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9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9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9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0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1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2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3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3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32"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33"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34"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35"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36"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37"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38"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39"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0"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1"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2"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3"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4"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5"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6"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7"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8"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49"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50"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616585</xdr:rowOff>
    </xdr:to>
    <xdr:sp>
      <xdr:nvSpPr>
        <xdr:cNvPr id="151" name="Text Box 9540"/>
        <xdr:cNvSpPr txBox="1"/>
      </xdr:nvSpPr>
      <xdr:spPr>
        <a:xfrm>
          <a:off x="15513685" y="45427900"/>
          <a:ext cx="79375" cy="61658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5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5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5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5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5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5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5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5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6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1"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2"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3"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4"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5"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6"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7"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8"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79"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80" name="Text Box 9540"/>
        <xdr:cNvSpPr txBox="1"/>
      </xdr:nvSpPr>
      <xdr:spPr>
        <a:xfrm>
          <a:off x="15513685" y="45427900"/>
          <a:ext cx="79375" cy="688975"/>
        </a:xfrm>
        <a:prstGeom prst="rect">
          <a:avLst/>
        </a:prstGeom>
        <a:noFill/>
        <a:ln w="9525">
          <a:noFill/>
        </a:ln>
      </xdr:spPr>
    </xdr:sp>
    <xdr:clientData/>
  </xdr:twoCellAnchor>
  <xdr:twoCellAnchor editAs="oneCell">
    <xdr:from>
      <xdr:col>8</xdr:col>
      <xdr:colOff>0</xdr:colOff>
      <xdr:row>17</xdr:row>
      <xdr:rowOff>0</xdr:rowOff>
    </xdr:from>
    <xdr:to>
      <xdr:col>8</xdr:col>
      <xdr:colOff>79375</xdr:colOff>
      <xdr:row>17</xdr:row>
      <xdr:rowOff>688975</xdr:rowOff>
    </xdr:to>
    <xdr:sp>
      <xdr:nvSpPr>
        <xdr:cNvPr id="181" name="Text Box 9540"/>
        <xdr:cNvSpPr txBox="1"/>
      </xdr:nvSpPr>
      <xdr:spPr>
        <a:xfrm>
          <a:off x="15513685" y="45427900"/>
          <a:ext cx="79375" cy="688975"/>
        </a:xfrm>
        <a:prstGeom prst="rect">
          <a:avLst/>
        </a:prstGeom>
        <a:noFill/>
        <a:ln w="9525">
          <a:noFill/>
        </a:ln>
      </xdr:spPr>
    </xdr:sp>
    <xdr:clientData/>
  </xdr:twoCellAnchor>
  <xdr:twoCellAnchor editAs="oneCell">
    <xdr:from>
      <xdr:col>21</xdr:col>
      <xdr:colOff>0</xdr:colOff>
      <xdr:row>17</xdr:row>
      <xdr:rowOff>0</xdr:rowOff>
    </xdr:from>
    <xdr:to>
      <xdr:col>21</xdr:col>
      <xdr:colOff>8890</xdr:colOff>
      <xdr:row>17</xdr:row>
      <xdr:rowOff>9525</xdr:rowOff>
    </xdr:to>
    <xdr:pic>
      <xdr:nvPicPr>
        <xdr:cNvPr id="182" name="图片框 1"/>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183" name="图片框 2"/>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184" name="图片框 3"/>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185" name="图片框 4"/>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186" name="图片框 1"/>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187" name="图片框 2"/>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188" name="图片框 3"/>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189" name="图片框 4"/>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190" name="图片框 1"/>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191" name="图片框 2"/>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192" name="图片框 3"/>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193" name="图片框 4"/>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194" name="图片框 1"/>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195" name="图片框 2"/>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196" name="图片框 3"/>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197" name="图片框 4"/>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198" name="图片框 1"/>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199" name="图片框 2"/>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00" name="图片框 3"/>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01" name="图片框 4"/>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02" name="图片框 1"/>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03" name="图片框 2"/>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04" name="图片框 3"/>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05" name="图片框 4"/>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06" name="图片框 1"/>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07" name="图片框 2"/>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08" name="图片框 3"/>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09" name="图片框 4"/>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10" name="图片框 1"/>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11" name="图片框 2"/>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12" name="图片框 3"/>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13" name="图片框 4"/>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14" name="图片框 1"/>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15" name="图片框 2"/>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16" name="图片框 3"/>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8890</xdr:colOff>
      <xdr:row>17</xdr:row>
      <xdr:rowOff>9525</xdr:rowOff>
    </xdr:to>
    <xdr:pic>
      <xdr:nvPicPr>
        <xdr:cNvPr id="217" name="图片框 4"/>
        <xdr:cNvPicPr>
          <a:picLocks noChangeAspect="1"/>
        </xdr:cNvPicPr>
      </xdr:nvPicPr>
      <xdr:blipFill>
        <a:blip r:embed="rId1">
          <a:lum/>
        </a:blip>
        <a:stretch>
          <a:fillRect/>
        </a:stretch>
      </xdr:blipFill>
      <xdr:spPr>
        <a:xfrm>
          <a:off x="47788830" y="45427900"/>
          <a:ext cx="8890" cy="9525"/>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18" name="图片框 1"/>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19" name="图片框 2"/>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20" name="图片框 3"/>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21</xdr:col>
      <xdr:colOff>0</xdr:colOff>
      <xdr:row>17</xdr:row>
      <xdr:rowOff>0</xdr:rowOff>
    </xdr:from>
    <xdr:to>
      <xdr:col>21</xdr:col>
      <xdr:colOff>9525</xdr:colOff>
      <xdr:row>17</xdr:row>
      <xdr:rowOff>11430</xdr:rowOff>
    </xdr:to>
    <xdr:pic>
      <xdr:nvPicPr>
        <xdr:cNvPr id="221" name="图片框 4"/>
        <xdr:cNvPicPr>
          <a:picLocks noChangeAspect="1"/>
        </xdr:cNvPicPr>
      </xdr:nvPicPr>
      <xdr:blipFill>
        <a:blip r:embed="rId1"/>
        <a:stretch>
          <a:fillRect/>
        </a:stretch>
      </xdr:blipFill>
      <xdr:spPr>
        <a:xfrm>
          <a:off x="47788830" y="45427900"/>
          <a:ext cx="9525" cy="11430"/>
        </a:xfrm>
        <a:prstGeom prst="rect">
          <a:avLst/>
        </a:prstGeom>
        <a:noFill/>
        <a:ln w="9525">
          <a:noFill/>
        </a:ln>
      </xdr:spPr>
    </xdr:pic>
    <xdr:clientData/>
  </xdr:twoCellAnchor>
  <xdr:twoCellAnchor editAs="oneCell">
    <xdr:from>
      <xdr:col>8</xdr:col>
      <xdr:colOff>0</xdr:colOff>
      <xdr:row>8</xdr:row>
      <xdr:rowOff>0</xdr:rowOff>
    </xdr:from>
    <xdr:to>
      <xdr:col>8</xdr:col>
      <xdr:colOff>79375</xdr:colOff>
      <xdr:row>8</xdr:row>
      <xdr:rowOff>688975</xdr:rowOff>
    </xdr:to>
    <xdr:sp>
      <xdr:nvSpPr>
        <xdr:cNvPr id="222"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23"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24"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25"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26"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27"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28"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29"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30"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31"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32"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33"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34"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35"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36"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37"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38"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39"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0"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1"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2"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3"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4"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5"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6"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7"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8"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49"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50"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616585</xdr:rowOff>
    </xdr:to>
    <xdr:sp>
      <xdr:nvSpPr>
        <xdr:cNvPr id="251" name="Text Box 9540"/>
        <xdr:cNvSpPr txBox="1"/>
      </xdr:nvSpPr>
      <xdr:spPr>
        <a:xfrm>
          <a:off x="15513685" y="18808700"/>
          <a:ext cx="79375" cy="61658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52"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53"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54"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55"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56"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57"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58"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59"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0"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1"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2"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3"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4"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5"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6"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7"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8"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69"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0"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1"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2"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3"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4"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5"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6"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7"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8"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79"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80" name="Text Box 9540"/>
        <xdr:cNvSpPr txBox="1"/>
      </xdr:nvSpPr>
      <xdr:spPr>
        <a:xfrm>
          <a:off x="15513685" y="18808700"/>
          <a:ext cx="79375" cy="688975"/>
        </a:xfrm>
        <a:prstGeom prst="rect">
          <a:avLst/>
        </a:prstGeom>
        <a:noFill/>
        <a:ln w="9525">
          <a:noFill/>
        </a:ln>
      </xdr:spPr>
    </xdr:sp>
    <xdr:clientData/>
  </xdr:twoCellAnchor>
  <xdr:twoCellAnchor editAs="oneCell">
    <xdr:from>
      <xdr:col>8</xdr:col>
      <xdr:colOff>0</xdr:colOff>
      <xdr:row>8</xdr:row>
      <xdr:rowOff>0</xdr:rowOff>
    </xdr:from>
    <xdr:to>
      <xdr:col>8</xdr:col>
      <xdr:colOff>79375</xdr:colOff>
      <xdr:row>8</xdr:row>
      <xdr:rowOff>688975</xdr:rowOff>
    </xdr:to>
    <xdr:sp>
      <xdr:nvSpPr>
        <xdr:cNvPr id="281" name="Text Box 9540"/>
        <xdr:cNvSpPr txBox="1"/>
      </xdr:nvSpPr>
      <xdr:spPr>
        <a:xfrm>
          <a:off x="15513685" y="18808700"/>
          <a:ext cx="79375" cy="68897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82"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83"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84"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85"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86"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87"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88"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89"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90"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291"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292"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293"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294"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295"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296"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297"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298"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299"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0"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1"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2"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3"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4"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5"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6"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7"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8"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09"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10"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11"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12"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13"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14"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15"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16"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17"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18"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19"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0"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1"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2"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3"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4"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5"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6"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7"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8"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29"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0"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1"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2"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3"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4"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5"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6"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7"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8"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39"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0"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1"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2"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3"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4"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5"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6"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7"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8"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49"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50"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51"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52"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53"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54"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55"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56"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57"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58"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59"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0"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1"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2"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3"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4"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5"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6"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7"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8"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69"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70"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582295</xdr:rowOff>
    </xdr:to>
    <xdr:sp>
      <xdr:nvSpPr>
        <xdr:cNvPr id="371" name="Text Box 9540"/>
        <xdr:cNvSpPr txBox="1"/>
      </xdr:nvSpPr>
      <xdr:spPr>
        <a:xfrm>
          <a:off x="12170410" y="122440700"/>
          <a:ext cx="79375" cy="58229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72"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73"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74"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75"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76"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77"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78"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79"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0"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1"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2"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3"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4"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5"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6"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7"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8"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89"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0"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1"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2"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3"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4"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5"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6"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7"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8"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399"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400" name="Text Box 9540"/>
        <xdr:cNvSpPr txBox="1"/>
      </xdr:nvSpPr>
      <xdr:spPr>
        <a:xfrm>
          <a:off x="12170410" y="122440700"/>
          <a:ext cx="79375" cy="654685"/>
        </a:xfrm>
        <a:prstGeom prst="rect">
          <a:avLst/>
        </a:prstGeom>
        <a:noFill/>
        <a:ln w="9525">
          <a:noFill/>
        </a:ln>
      </xdr:spPr>
    </xdr:sp>
    <xdr:clientData/>
  </xdr:twoCellAnchor>
  <xdr:twoCellAnchor editAs="oneCell">
    <xdr:from>
      <xdr:col>7</xdr:col>
      <xdr:colOff>0</xdr:colOff>
      <xdr:row>42</xdr:row>
      <xdr:rowOff>0</xdr:rowOff>
    </xdr:from>
    <xdr:to>
      <xdr:col>7</xdr:col>
      <xdr:colOff>79375</xdr:colOff>
      <xdr:row>42</xdr:row>
      <xdr:rowOff>654685</xdr:rowOff>
    </xdr:to>
    <xdr:sp>
      <xdr:nvSpPr>
        <xdr:cNvPr id="401" name="Text Box 9540"/>
        <xdr:cNvSpPr txBox="1"/>
      </xdr:nvSpPr>
      <xdr:spPr>
        <a:xfrm>
          <a:off x="12170410" y="122440700"/>
          <a:ext cx="79375" cy="6546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4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5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691" name="Text Box 9540"/>
        <xdr:cNvSpPr txBox="1"/>
      </xdr:nvSpPr>
      <xdr:spPr>
        <a:xfrm>
          <a:off x="15513685" y="126022100"/>
          <a:ext cx="79375" cy="688975"/>
        </a:xfrm>
        <a:prstGeom prst="rect">
          <a:avLst/>
        </a:prstGeom>
        <a:noFill/>
        <a:ln w="9525">
          <a:noFill/>
        </a:ln>
      </xdr:spPr>
    </xdr:sp>
    <xdr:clientData/>
  </xdr:twoCellAnchor>
  <xdr:twoCellAnchor editAs="oneCell">
    <xdr:from>
      <xdr:col>20</xdr:col>
      <xdr:colOff>0</xdr:colOff>
      <xdr:row>44</xdr:row>
      <xdr:rowOff>0</xdr:rowOff>
    </xdr:from>
    <xdr:to>
      <xdr:col>20</xdr:col>
      <xdr:colOff>8890</xdr:colOff>
      <xdr:row>44</xdr:row>
      <xdr:rowOff>9525</xdr:rowOff>
    </xdr:to>
    <xdr:pic>
      <xdr:nvPicPr>
        <xdr:cNvPr id="692"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693"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694"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695"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696"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697"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698"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699"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8</xdr:col>
      <xdr:colOff>0</xdr:colOff>
      <xdr:row>44</xdr:row>
      <xdr:rowOff>0</xdr:rowOff>
    </xdr:from>
    <xdr:to>
      <xdr:col>8</xdr:col>
      <xdr:colOff>79375</xdr:colOff>
      <xdr:row>44</xdr:row>
      <xdr:rowOff>688975</xdr:rowOff>
    </xdr:to>
    <xdr:sp>
      <xdr:nvSpPr>
        <xdr:cNvPr id="7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39" name="Text Box 9540"/>
        <xdr:cNvSpPr txBox="1"/>
      </xdr:nvSpPr>
      <xdr:spPr>
        <a:xfrm>
          <a:off x="15513685" y="126022100"/>
          <a:ext cx="79375" cy="688975"/>
        </a:xfrm>
        <a:prstGeom prst="rect">
          <a:avLst/>
        </a:prstGeom>
        <a:noFill/>
        <a:ln w="9525">
          <a:noFill/>
        </a:ln>
      </xdr:spPr>
    </xdr:sp>
    <xdr:clientData/>
  </xdr:twoCellAnchor>
  <xdr:twoCellAnchor editAs="oneCell">
    <xdr:from>
      <xdr:col>20</xdr:col>
      <xdr:colOff>0</xdr:colOff>
      <xdr:row>44</xdr:row>
      <xdr:rowOff>0</xdr:rowOff>
    </xdr:from>
    <xdr:to>
      <xdr:col>20</xdr:col>
      <xdr:colOff>9525</xdr:colOff>
      <xdr:row>44</xdr:row>
      <xdr:rowOff>8255</xdr:rowOff>
    </xdr:to>
    <xdr:pic>
      <xdr:nvPicPr>
        <xdr:cNvPr id="740" name="图片框 1"/>
        <xdr:cNvPicPr>
          <a:picLocks noChangeAspect="1"/>
        </xdr:cNvPicPr>
      </xdr:nvPicPr>
      <xdr:blipFill>
        <a:blip r:embed="rId1"/>
        <a:stretch>
          <a:fillRect/>
        </a:stretch>
      </xdr:blipFill>
      <xdr:spPr>
        <a:xfrm>
          <a:off x="46095920" y="126022100"/>
          <a:ext cx="9525" cy="825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8255</xdr:rowOff>
    </xdr:to>
    <xdr:pic>
      <xdr:nvPicPr>
        <xdr:cNvPr id="741" name="图片框 2"/>
        <xdr:cNvPicPr>
          <a:picLocks noChangeAspect="1"/>
        </xdr:cNvPicPr>
      </xdr:nvPicPr>
      <xdr:blipFill>
        <a:blip r:embed="rId1"/>
        <a:stretch>
          <a:fillRect/>
        </a:stretch>
      </xdr:blipFill>
      <xdr:spPr>
        <a:xfrm>
          <a:off x="46095920" y="126022100"/>
          <a:ext cx="9525" cy="825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8255</xdr:rowOff>
    </xdr:to>
    <xdr:pic>
      <xdr:nvPicPr>
        <xdr:cNvPr id="742" name="图片框 3"/>
        <xdr:cNvPicPr>
          <a:picLocks noChangeAspect="1"/>
        </xdr:cNvPicPr>
      </xdr:nvPicPr>
      <xdr:blipFill>
        <a:blip r:embed="rId1"/>
        <a:stretch>
          <a:fillRect/>
        </a:stretch>
      </xdr:blipFill>
      <xdr:spPr>
        <a:xfrm>
          <a:off x="46095920" y="126022100"/>
          <a:ext cx="9525" cy="825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8255</xdr:rowOff>
    </xdr:to>
    <xdr:pic>
      <xdr:nvPicPr>
        <xdr:cNvPr id="743" name="图片框 4"/>
        <xdr:cNvPicPr>
          <a:picLocks noChangeAspect="1"/>
        </xdr:cNvPicPr>
      </xdr:nvPicPr>
      <xdr:blipFill>
        <a:blip r:embed="rId1"/>
        <a:stretch>
          <a:fillRect/>
        </a:stretch>
      </xdr:blipFill>
      <xdr:spPr>
        <a:xfrm>
          <a:off x="46095920" y="126022100"/>
          <a:ext cx="9525" cy="825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744"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745"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746"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747"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8</xdr:col>
      <xdr:colOff>0</xdr:colOff>
      <xdr:row>44</xdr:row>
      <xdr:rowOff>0</xdr:rowOff>
    </xdr:from>
    <xdr:to>
      <xdr:col>8</xdr:col>
      <xdr:colOff>79375</xdr:colOff>
      <xdr:row>44</xdr:row>
      <xdr:rowOff>688975</xdr:rowOff>
    </xdr:to>
    <xdr:sp>
      <xdr:nvSpPr>
        <xdr:cNvPr id="7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7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8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57" name="Text Box 9540"/>
        <xdr:cNvSpPr txBox="1"/>
      </xdr:nvSpPr>
      <xdr:spPr>
        <a:xfrm>
          <a:off x="15513685" y="126022100"/>
          <a:ext cx="79375" cy="688975"/>
        </a:xfrm>
        <a:prstGeom prst="rect">
          <a:avLst/>
        </a:prstGeom>
        <a:noFill/>
        <a:ln w="9525">
          <a:noFill/>
        </a:ln>
      </xdr:spPr>
    </xdr:sp>
    <xdr:clientData/>
  </xdr:twoCellAnchor>
  <xdr:twoCellAnchor editAs="oneCell">
    <xdr:from>
      <xdr:col>20</xdr:col>
      <xdr:colOff>0</xdr:colOff>
      <xdr:row>44</xdr:row>
      <xdr:rowOff>0</xdr:rowOff>
    </xdr:from>
    <xdr:to>
      <xdr:col>20</xdr:col>
      <xdr:colOff>8890</xdr:colOff>
      <xdr:row>44</xdr:row>
      <xdr:rowOff>9525</xdr:rowOff>
    </xdr:to>
    <xdr:pic>
      <xdr:nvPicPr>
        <xdr:cNvPr id="958"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959"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960"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961"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962"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963"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964"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965"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8</xdr:col>
      <xdr:colOff>0</xdr:colOff>
      <xdr:row>44</xdr:row>
      <xdr:rowOff>0</xdr:rowOff>
    </xdr:from>
    <xdr:to>
      <xdr:col>8</xdr:col>
      <xdr:colOff>79375</xdr:colOff>
      <xdr:row>44</xdr:row>
      <xdr:rowOff>688975</xdr:rowOff>
    </xdr:to>
    <xdr:sp>
      <xdr:nvSpPr>
        <xdr:cNvPr id="9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9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0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1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15" name="Text Box 9540"/>
        <xdr:cNvSpPr txBox="1"/>
      </xdr:nvSpPr>
      <xdr:spPr>
        <a:xfrm>
          <a:off x="15513685" y="126022100"/>
          <a:ext cx="79375" cy="688975"/>
        </a:xfrm>
        <a:prstGeom prst="rect">
          <a:avLst/>
        </a:prstGeom>
        <a:noFill/>
        <a:ln w="9525">
          <a:noFill/>
        </a:ln>
      </xdr:spPr>
    </xdr:sp>
    <xdr:clientData/>
  </xdr:twoCellAnchor>
  <xdr:twoCellAnchor editAs="oneCell">
    <xdr:from>
      <xdr:col>20</xdr:col>
      <xdr:colOff>0</xdr:colOff>
      <xdr:row>44</xdr:row>
      <xdr:rowOff>0</xdr:rowOff>
    </xdr:from>
    <xdr:to>
      <xdr:col>20</xdr:col>
      <xdr:colOff>8890</xdr:colOff>
      <xdr:row>44</xdr:row>
      <xdr:rowOff>9525</xdr:rowOff>
    </xdr:to>
    <xdr:pic>
      <xdr:nvPicPr>
        <xdr:cNvPr id="1216"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17"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18"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19"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220"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221"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222"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223"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24"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25"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26"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27"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28"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29"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30"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231"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232"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233"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234"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235"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8</xdr:col>
      <xdr:colOff>0</xdr:colOff>
      <xdr:row>44</xdr:row>
      <xdr:rowOff>0</xdr:rowOff>
    </xdr:from>
    <xdr:to>
      <xdr:col>8</xdr:col>
      <xdr:colOff>79375</xdr:colOff>
      <xdr:row>44</xdr:row>
      <xdr:rowOff>688975</xdr:rowOff>
    </xdr:to>
    <xdr:sp>
      <xdr:nvSpPr>
        <xdr:cNvPr id="12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2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3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4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25" name="Text Box 9540"/>
        <xdr:cNvSpPr txBox="1"/>
      </xdr:nvSpPr>
      <xdr:spPr>
        <a:xfrm>
          <a:off x="15513685" y="126022100"/>
          <a:ext cx="79375" cy="688975"/>
        </a:xfrm>
        <a:prstGeom prst="rect">
          <a:avLst/>
        </a:prstGeom>
        <a:noFill/>
        <a:ln w="9525">
          <a:noFill/>
        </a:ln>
      </xdr:spPr>
    </xdr:sp>
    <xdr:clientData/>
  </xdr:twoCellAnchor>
  <xdr:twoCellAnchor editAs="oneCell">
    <xdr:from>
      <xdr:col>20</xdr:col>
      <xdr:colOff>0</xdr:colOff>
      <xdr:row>44</xdr:row>
      <xdr:rowOff>0</xdr:rowOff>
    </xdr:from>
    <xdr:to>
      <xdr:col>20</xdr:col>
      <xdr:colOff>8890</xdr:colOff>
      <xdr:row>44</xdr:row>
      <xdr:rowOff>9525</xdr:rowOff>
    </xdr:to>
    <xdr:pic>
      <xdr:nvPicPr>
        <xdr:cNvPr id="1526"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527"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528"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529"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530"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531"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532"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533"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8</xdr:col>
      <xdr:colOff>0</xdr:colOff>
      <xdr:row>44</xdr:row>
      <xdr:rowOff>0</xdr:rowOff>
    </xdr:from>
    <xdr:to>
      <xdr:col>8</xdr:col>
      <xdr:colOff>79375</xdr:colOff>
      <xdr:row>44</xdr:row>
      <xdr:rowOff>688975</xdr:rowOff>
    </xdr:to>
    <xdr:sp>
      <xdr:nvSpPr>
        <xdr:cNvPr id="15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73" name="Text Box 9540"/>
        <xdr:cNvSpPr txBox="1"/>
      </xdr:nvSpPr>
      <xdr:spPr>
        <a:xfrm>
          <a:off x="15513685" y="126022100"/>
          <a:ext cx="79375" cy="688975"/>
        </a:xfrm>
        <a:prstGeom prst="rect">
          <a:avLst/>
        </a:prstGeom>
        <a:noFill/>
        <a:ln w="9525">
          <a:noFill/>
        </a:ln>
      </xdr:spPr>
    </xdr:sp>
    <xdr:clientData/>
  </xdr:twoCellAnchor>
  <xdr:twoCellAnchor editAs="oneCell">
    <xdr:from>
      <xdr:col>20</xdr:col>
      <xdr:colOff>0</xdr:colOff>
      <xdr:row>44</xdr:row>
      <xdr:rowOff>0</xdr:rowOff>
    </xdr:from>
    <xdr:to>
      <xdr:col>20</xdr:col>
      <xdr:colOff>9525</xdr:colOff>
      <xdr:row>44</xdr:row>
      <xdr:rowOff>8255</xdr:rowOff>
    </xdr:to>
    <xdr:pic>
      <xdr:nvPicPr>
        <xdr:cNvPr id="1574" name="图片框 1"/>
        <xdr:cNvPicPr>
          <a:picLocks noChangeAspect="1"/>
        </xdr:cNvPicPr>
      </xdr:nvPicPr>
      <xdr:blipFill>
        <a:blip r:embed="rId1"/>
        <a:stretch>
          <a:fillRect/>
        </a:stretch>
      </xdr:blipFill>
      <xdr:spPr>
        <a:xfrm>
          <a:off x="46095920" y="126022100"/>
          <a:ext cx="9525" cy="825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8255</xdr:rowOff>
    </xdr:to>
    <xdr:pic>
      <xdr:nvPicPr>
        <xdr:cNvPr id="1575" name="图片框 2"/>
        <xdr:cNvPicPr>
          <a:picLocks noChangeAspect="1"/>
        </xdr:cNvPicPr>
      </xdr:nvPicPr>
      <xdr:blipFill>
        <a:blip r:embed="rId1"/>
        <a:stretch>
          <a:fillRect/>
        </a:stretch>
      </xdr:blipFill>
      <xdr:spPr>
        <a:xfrm>
          <a:off x="46095920" y="126022100"/>
          <a:ext cx="9525" cy="825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8255</xdr:rowOff>
    </xdr:to>
    <xdr:pic>
      <xdr:nvPicPr>
        <xdr:cNvPr id="1576" name="图片框 3"/>
        <xdr:cNvPicPr>
          <a:picLocks noChangeAspect="1"/>
        </xdr:cNvPicPr>
      </xdr:nvPicPr>
      <xdr:blipFill>
        <a:blip r:embed="rId1"/>
        <a:stretch>
          <a:fillRect/>
        </a:stretch>
      </xdr:blipFill>
      <xdr:spPr>
        <a:xfrm>
          <a:off x="46095920" y="126022100"/>
          <a:ext cx="9525" cy="825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8255</xdr:rowOff>
    </xdr:to>
    <xdr:pic>
      <xdr:nvPicPr>
        <xdr:cNvPr id="1577" name="图片框 4"/>
        <xdr:cNvPicPr>
          <a:picLocks noChangeAspect="1"/>
        </xdr:cNvPicPr>
      </xdr:nvPicPr>
      <xdr:blipFill>
        <a:blip r:embed="rId1"/>
        <a:stretch>
          <a:fillRect/>
        </a:stretch>
      </xdr:blipFill>
      <xdr:spPr>
        <a:xfrm>
          <a:off x="46095920" y="126022100"/>
          <a:ext cx="9525" cy="825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578"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579"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580"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581"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8</xdr:col>
      <xdr:colOff>0</xdr:colOff>
      <xdr:row>44</xdr:row>
      <xdr:rowOff>0</xdr:rowOff>
    </xdr:from>
    <xdr:to>
      <xdr:col>8</xdr:col>
      <xdr:colOff>79375</xdr:colOff>
      <xdr:row>44</xdr:row>
      <xdr:rowOff>688975</xdr:rowOff>
    </xdr:to>
    <xdr:sp>
      <xdr:nvSpPr>
        <xdr:cNvPr id="15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5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6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791" name="Text Box 9540"/>
        <xdr:cNvSpPr txBox="1"/>
      </xdr:nvSpPr>
      <xdr:spPr>
        <a:xfrm>
          <a:off x="15513685" y="126022100"/>
          <a:ext cx="79375" cy="688975"/>
        </a:xfrm>
        <a:prstGeom prst="rect">
          <a:avLst/>
        </a:prstGeom>
        <a:noFill/>
        <a:ln w="9525">
          <a:noFill/>
        </a:ln>
      </xdr:spPr>
    </xdr:sp>
    <xdr:clientData/>
  </xdr:twoCellAnchor>
  <xdr:twoCellAnchor editAs="oneCell">
    <xdr:from>
      <xdr:col>20</xdr:col>
      <xdr:colOff>0</xdr:colOff>
      <xdr:row>44</xdr:row>
      <xdr:rowOff>0</xdr:rowOff>
    </xdr:from>
    <xdr:to>
      <xdr:col>20</xdr:col>
      <xdr:colOff>8890</xdr:colOff>
      <xdr:row>44</xdr:row>
      <xdr:rowOff>9525</xdr:rowOff>
    </xdr:to>
    <xdr:pic>
      <xdr:nvPicPr>
        <xdr:cNvPr id="1792"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793"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794"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1795"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796"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797"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798"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1799"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8</xdr:col>
      <xdr:colOff>0</xdr:colOff>
      <xdr:row>44</xdr:row>
      <xdr:rowOff>0</xdr:rowOff>
    </xdr:from>
    <xdr:to>
      <xdr:col>8</xdr:col>
      <xdr:colOff>79375</xdr:colOff>
      <xdr:row>44</xdr:row>
      <xdr:rowOff>688975</xdr:rowOff>
    </xdr:to>
    <xdr:sp>
      <xdr:nvSpPr>
        <xdr:cNvPr id="18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8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19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49" name="Text Box 9540"/>
        <xdr:cNvSpPr txBox="1"/>
      </xdr:nvSpPr>
      <xdr:spPr>
        <a:xfrm>
          <a:off x="15513685" y="126022100"/>
          <a:ext cx="79375" cy="688975"/>
        </a:xfrm>
        <a:prstGeom prst="rect">
          <a:avLst/>
        </a:prstGeom>
        <a:noFill/>
        <a:ln w="9525">
          <a:noFill/>
        </a:ln>
      </xdr:spPr>
    </xdr:sp>
    <xdr:clientData/>
  </xdr:twoCellAnchor>
  <xdr:twoCellAnchor editAs="oneCell">
    <xdr:from>
      <xdr:col>20</xdr:col>
      <xdr:colOff>0</xdr:colOff>
      <xdr:row>44</xdr:row>
      <xdr:rowOff>0</xdr:rowOff>
    </xdr:from>
    <xdr:to>
      <xdr:col>20</xdr:col>
      <xdr:colOff>8890</xdr:colOff>
      <xdr:row>44</xdr:row>
      <xdr:rowOff>9525</xdr:rowOff>
    </xdr:to>
    <xdr:pic>
      <xdr:nvPicPr>
        <xdr:cNvPr id="2050"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51"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52"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53"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054"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055"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056"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057"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58"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59"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60"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61"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62"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63"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64"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065"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066"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067"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068"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069"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8</xdr:col>
      <xdr:colOff>0</xdr:colOff>
      <xdr:row>44</xdr:row>
      <xdr:rowOff>0</xdr:rowOff>
    </xdr:from>
    <xdr:to>
      <xdr:col>8</xdr:col>
      <xdr:colOff>79375</xdr:colOff>
      <xdr:row>44</xdr:row>
      <xdr:rowOff>688975</xdr:rowOff>
    </xdr:to>
    <xdr:sp>
      <xdr:nvSpPr>
        <xdr:cNvPr id="20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0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1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1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2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5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6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7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8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29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319" name="Text Box 9540"/>
        <xdr:cNvSpPr txBox="1"/>
      </xdr:nvSpPr>
      <xdr:spPr>
        <a:xfrm>
          <a:off x="15513685" y="126022100"/>
          <a:ext cx="79375" cy="688975"/>
        </a:xfrm>
        <a:prstGeom prst="rect">
          <a:avLst/>
        </a:prstGeom>
        <a:noFill/>
        <a:ln w="9525">
          <a:noFill/>
        </a:ln>
      </xdr:spPr>
    </xdr:sp>
    <xdr:clientData/>
  </xdr:twoCellAnchor>
  <xdr:twoCellAnchor editAs="oneCell">
    <xdr:from>
      <xdr:col>20</xdr:col>
      <xdr:colOff>0</xdr:colOff>
      <xdr:row>44</xdr:row>
      <xdr:rowOff>0</xdr:rowOff>
    </xdr:from>
    <xdr:to>
      <xdr:col>20</xdr:col>
      <xdr:colOff>8890</xdr:colOff>
      <xdr:row>44</xdr:row>
      <xdr:rowOff>9525</xdr:rowOff>
    </xdr:to>
    <xdr:pic>
      <xdr:nvPicPr>
        <xdr:cNvPr id="2320"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21"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22"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23"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324"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325"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326"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327"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28"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29"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30"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31"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32"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33"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34"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335"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336"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337"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338"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339"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4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5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360"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361"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362"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363"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6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6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6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6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368"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369"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370"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371"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72"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73"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74"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75"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7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7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7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37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380"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381"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382"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383"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8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8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8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8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8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8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39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0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0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0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0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04"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05"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06"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07"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08"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09"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10"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11"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12"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13"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14"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15"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1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1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1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1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20"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21"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22"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23"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24"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25"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26"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27"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2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2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3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4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4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4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4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4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4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4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4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48"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49"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50"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51"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52"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53"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54"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55"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56"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57"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58"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59"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60"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61"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62"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63"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6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6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6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6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68"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69"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70"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471"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7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7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7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7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7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7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7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7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8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9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49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92"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93"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94"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495"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9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9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9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49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00"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01"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02"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03"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0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0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0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0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08"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09"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10"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11"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12"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13"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14"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15"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1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1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1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1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2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3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3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3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3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3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3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536"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537"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538"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539"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40"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41"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42"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43"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44"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45"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46"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47"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48"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49"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50"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51"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52"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53"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54"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55"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56"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57"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58"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59"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6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57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580"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581"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582"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583"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8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8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8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8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88"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89"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90"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591"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92"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93"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94"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95"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9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9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9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59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00"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01"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02"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03"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0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0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0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0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0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0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1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2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2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2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2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624"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625"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626"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627"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28"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29"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30"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31"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32"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33"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34"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35"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3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3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3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3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40"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41"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42"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43"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44"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45"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46"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47"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4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4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5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6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6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6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6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6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6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6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6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668"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669"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670"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671"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72"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73"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74"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75"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76"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77"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78"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79"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80"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81"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82"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83"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8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8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8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68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88"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89"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90"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691"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9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9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9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9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9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9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9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69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0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1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1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712"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713"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714"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715"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1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1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1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1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20"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21"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22"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23"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2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2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2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2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28"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29"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30"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31"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32"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33"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34"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35"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3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3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3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3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4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5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5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5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5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5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5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756"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757"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758"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759"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60"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61"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62"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63"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64"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65"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66"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67"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68"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69"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70"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71"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72"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73"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74"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775"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76"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77"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78"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779"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8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79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800"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801"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802"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803"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0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0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0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0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08"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09"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10"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11"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12"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13"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14"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15"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1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1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1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1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20"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21"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22"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23"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2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2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2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2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2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2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3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4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4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4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84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844"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845"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846"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847"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48"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49"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50"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51"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52"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53"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54"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55"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5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5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5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5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60"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61"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62"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863"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64"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65"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66"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867"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68" name="图片框 1"/>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69" name="图片框 2"/>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70" name="图片框 3"/>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71" name="图片框 4"/>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72" name="图片框 1"/>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73" name="图片框 2"/>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74" name="图片框 3"/>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75" name="图片框 4"/>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76" name="图片框 1"/>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77" name="图片框 2"/>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78" name="图片框 3"/>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79" name="图片框 4"/>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80" name="图片框 1"/>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81" name="图片框 2"/>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82" name="图片框 3"/>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83" name="图片框 4"/>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884" name="图片框 1"/>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885" name="图片框 2"/>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886" name="图片框 3"/>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8890</xdr:colOff>
      <xdr:row>44</xdr:row>
      <xdr:rowOff>9525</xdr:rowOff>
    </xdr:to>
    <xdr:pic>
      <xdr:nvPicPr>
        <xdr:cNvPr id="2887" name="图片框 4"/>
        <xdr:cNvPicPr>
          <a:picLocks noChangeAspect="1"/>
        </xdr:cNvPicPr>
      </xdr:nvPicPr>
      <xdr:blipFill>
        <a:blip r:embed="rId1">
          <a:lum/>
        </a:blip>
        <a:stretch>
          <a:fillRect/>
        </a:stretch>
      </xdr:blipFill>
      <xdr:spPr>
        <a:xfrm>
          <a:off x="46095920" y="126022100"/>
          <a:ext cx="8890" cy="9525"/>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888" name="图片框 1"/>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889" name="图片框 2"/>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890" name="图片框 3"/>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20</xdr:col>
      <xdr:colOff>0</xdr:colOff>
      <xdr:row>44</xdr:row>
      <xdr:rowOff>0</xdr:rowOff>
    </xdr:from>
    <xdr:to>
      <xdr:col>20</xdr:col>
      <xdr:colOff>9525</xdr:colOff>
      <xdr:row>44</xdr:row>
      <xdr:rowOff>11430</xdr:rowOff>
    </xdr:to>
    <xdr:pic>
      <xdr:nvPicPr>
        <xdr:cNvPr id="2891" name="图片框 4"/>
        <xdr:cNvPicPr>
          <a:picLocks noChangeAspect="1"/>
        </xdr:cNvPicPr>
      </xdr:nvPicPr>
      <xdr:blipFill>
        <a:blip r:embed="rId1"/>
        <a:stretch>
          <a:fillRect/>
        </a:stretch>
      </xdr:blipFill>
      <xdr:spPr>
        <a:xfrm>
          <a:off x="4609592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92" name="图片框 1"/>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93" name="图片框 2"/>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94" name="图片框 3"/>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2895" name="图片框 4"/>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96" name="图片框 1"/>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97" name="图片框 2"/>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98" name="图片框 3"/>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2899" name="图片框 4"/>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8</xdr:col>
      <xdr:colOff>0</xdr:colOff>
      <xdr:row>44</xdr:row>
      <xdr:rowOff>0</xdr:rowOff>
    </xdr:from>
    <xdr:to>
      <xdr:col>8</xdr:col>
      <xdr:colOff>79375</xdr:colOff>
      <xdr:row>44</xdr:row>
      <xdr:rowOff>688975</xdr:rowOff>
    </xdr:to>
    <xdr:sp>
      <xdr:nvSpPr>
        <xdr:cNvPr id="290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0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0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0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0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0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0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0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0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0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0"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1"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2"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3"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4"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5"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6"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7"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8"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19"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0"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1"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2"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3"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4"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5"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6"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7"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8"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616585</xdr:rowOff>
    </xdr:to>
    <xdr:sp>
      <xdr:nvSpPr>
        <xdr:cNvPr id="2929" name="Text Box 9540"/>
        <xdr:cNvSpPr txBox="1"/>
      </xdr:nvSpPr>
      <xdr:spPr>
        <a:xfrm>
          <a:off x="15513685" y="126022100"/>
          <a:ext cx="79375" cy="61658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3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49"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0"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1"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2"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3"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4"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5"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6"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7"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8" name="Text Box 9540"/>
        <xdr:cNvSpPr txBox="1"/>
      </xdr:nvSpPr>
      <xdr:spPr>
        <a:xfrm>
          <a:off x="15513685" y="126022100"/>
          <a:ext cx="79375" cy="688975"/>
        </a:xfrm>
        <a:prstGeom prst="rect">
          <a:avLst/>
        </a:prstGeom>
        <a:noFill/>
        <a:ln w="9525">
          <a:noFill/>
        </a:ln>
      </xdr:spPr>
    </xdr:sp>
    <xdr:clientData/>
  </xdr:twoCellAnchor>
  <xdr:twoCellAnchor editAs="oneCell">
    <xdr:from>
      <xdr:col>8</xdr:col>
      <xdr:colOff>0</xdr:colOff>
      <xdr:row>44</xdr:row>
      <xdr:rowOff>0</xdr:rowOff>
    </xdr:from>
    <xdr:to>
      <xdr:col>8</xdr:col>
      <xdr:colOff>79375</xdr:colOff>
      <xdr:row>44</xdr:row>
      <xdr:rowOff>688975</xdr:rowOff>
    </xdr:to>
    <xdr:sp>
      <xdr:nvSpPr>
        <xdr:cNvPr id="2959" name="Text Box 9540"/>
        <xdr:cNvSpPr txBox="1"/>
      </xdr:nvSpPr>
      <xdr:spPr>
        <a:xfrm>
          <a:off x="15513685" y="126022100"/>
          <a:ext cx="79375" cy="688975"/>
        </a:xfrm>
        <a:prstGeom prst="rect">
          <a:avLst/>
        </a:prstGeom>
        <a:noFill/>
        <a:ln w="9525">
          <a:noFill/>
        </a:ln>
      </xdr:spPr>
    </xdr:sp>
    <xdr:clientData/>
  </xdr:twoCellAnchor>
  <xdr:twoCellAnchor editAs="oneCell">
    <xdr:from>
      <xdr:col>11</xdr:col>
      <xdr:colOff>0</xdr:colOff>
      <xdr:row>44</xdr:row>
      <xdr:rowOff>0</xdr:rowOff>
    </xdr:from>
    <xdr:to>
      <xdr:col>11</xdr:col>
      <xdr:colOff>8890</xdr:colOff>
      <xdr:row>44</xdr:row>
      <xdr:rowOff>8890</xdr:rowOff>
    </xdr:to>
    <xdr:pic>
      <xdr:nvPicPr>
        <xdr:cNvPr id="296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6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6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6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6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6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6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6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6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6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297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980"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981"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982"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2983"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8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8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8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8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988"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989"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990"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2991"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92"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93"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94"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95"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9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9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9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299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00"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01"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02"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03"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0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0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0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0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0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0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1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2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2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2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2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024"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025"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026"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027"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28"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29"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30"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31"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32"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33"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34"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35"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3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3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3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3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40"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41"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42"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43"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44"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45"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46"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47"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4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4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5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6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6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6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6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6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6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6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6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068"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069"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070"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071"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72"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73"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74"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75"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76"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77"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78"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79"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80"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81"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82"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83"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8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8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8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08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88"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89"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90"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091"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92"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93"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94"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95"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96"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97"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98"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099"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0"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1"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2"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3"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4"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5"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6"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7"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8" name="图片框 1"/>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09" name="图片框 2"/>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10" name="图片框 3"/>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8890</xdr:rowOff>
    </xdr:to>
    <xdr:pic>
      <xdr:nvPicPr>
        <xdr:cNvPr id="3111" name="图片框 4"/>
        <xdr:cNvPicPr>
          <a:picLocks noChangeAspect="1"/>
        </xdr:cNvPicPr>
      </xdr:nvPicPr>
      <xdr:blipFill>
        <a:blip r:embed="rId1"/>
        <a:stretch>
          <a:fillRect/>
        </a:stretch>
      </xdr:blipFill>
      <xdr:spPr>
        <a:xfrm>
          <a:off x="28743910" y="126022100"/>
          <a:ext cx="8890" cy="8890"/>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112" name="图片框 1"/>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113" name="图片框 2"/>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114" name="图片框 3"/>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10160</xdr:colOff>
      <xdr:row>44</xdr:row>
      <xdr:rowOff>12065</xdr:rowOff>
    </xdr:to>
    <xdr:pic>
      <xdr:nvPicPr>
        <xdr:cNvPr id="3115" name="图片框 4"/>
        <xdr:cNvPicPr>
          <a:picLocks noChangeAspect="1"/>
        </xdr:cNvPicPr>
      </xdr:nvPicPr>
      <xdr:blipFill>
        <a:blip r:embed="rId1"/>
        <a:stretch>
          <a:fillRect/>
        </a:stretch>
      </xdr:blipFill>
      <xdr:spPr>
        <a:xfrm>
          <a:off x="28743910" y="126022100"/>
          <a:ext cx="10160" cy="1206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16"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17"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18"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19"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120"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121"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122"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123"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24"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25"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26"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27"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28" name="图片框 1"/>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29" name="图片框 2"/>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30" name="图片框 3"/>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8890</xdr:colOff>
      <xdr:row>44</xdr:row>
      <xdr:rowOff>9525</xdr:rowOff>
    </xdr:to>
    <xdr:pic>
      <xdr:nvPicPr>
        <xdr:cNvPr id="3131" name="图片框 4"/>
        <xdr:cNvPicPr>
          <a:picLocks noChangeAspect="1"/>
        </xdr:cNvPicPr>
      </xdr:nvPicPr>
      <xdr:blipFill>
        <a:blip r:embed="rId1">
          <a:lum/>
        </a:blip>
        <a:stretch>
          <a:fillRect/>
        </a:stretch>
      </xdr:blipFill>
      <xdr:spPr>
        <a:xfrm>
          <a:off x="28743910" y="126022100"/>
          <a:ext cx="8890" cy="9525"/>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132" name="图片框 1"/>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133" name="图片框 2"/>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134" name="图片框 3"/>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11</xdr:col>
      <xdr:colOff>0</xdr:colOff>
      <xdr:row>44</xdr:row>
      <xdr:rowOff>0</xdr:rowOff>
    </xdr:from>
    <xdr:to>
      <xdr:col>11</xdr:col>
      <xdr:colOff>9525</xdr:colOff>
      <xdr:row>44</xdr:row>
      <xdr:rowOff>11430</xdr:rowOff>
    </xdr:to>
    <xdr:pic>
      <xdr:nvPicPr>
        <xdr:cNvPr id="3135" name="图片框 4"/>
        <xdr:cNvPicPr>
          <a:picLocks noChangeAspect="1"/>
        </xdr:cNvPicPr>
      </xdr:nvPicPr>
      <xdr:blipFill>
        <a:blip r:embed="rId1"/>
        <a:stretch>
          <a:fillRect/>
        </a:stretch>
      </xdr:blipFill>
      <xdr:spPr>
        <a:xfrm>
          <a:off x="2874391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3136" name="图片框 1"/>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3137" name="图片框 2"/>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3138" name="图片框 3"/>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8890</xdr:colOff>
      <xdr:row>44</xdr:row>
      <xdr:rowOff>9525</xdr:rowOff>
    </xdr:to>
    <xdr:pic>
      <xdr:nvPicPr>
        <xdr:cNvPr id="3139" name="图片框 4"/>
        <xdr:cNvPicPr>
          <a:picLocks noChangeAspect="1"/>
        </xdr:cNvPicPr>
      </xdr:nvPicPr>
      <xdr:blipFill>
        <a:blip r:embed="rId1">
          <a:lum/>
        </a:blip>
        <a:stretch>
          <a:fillRect/>
        </a:stretch>
      </xdr:blipFill>
      <xdr:spPr>
        <a:xfrm>
          <a:off x="47788830" y="126022100"/>
          <a:ext cx="8890" cy="9525"/>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3140" name="图片框 1"/>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3141" name="图片框 2"/>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3142" name="图片框 3"/>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21</xdr:col>
      <xdr:colOff>0</xdr:colOff>
      <xdr:row>44</xdr:row>
      <xdr:rowOff>0</xdr:rowOff>
    </xdr:from>
    <xdr:to>
      <xdr:col>21</xdr:col>
      <xdr:colOff>9525</xdr:colOff>
      <xdr:row>44</xdr:row>
      <xdr:rowOff>11430</xdr:rowOff>
    </xdr:to>
    <xdr:pic>
      <xdr:nvPicPr>
        <xdr:cNvPr id="3143" name="图片框 4"/>
        <xdr:cNvPicPr>
          <a:picLocks noChangeAspect="1"/>
        </xdr:cNvPicPr>
      </xdr:nvPicPr>
      <xdr:blipFill>
        <a:blip r:embed="rId1"/>
        <a:stretch>
          <a:fillRect/>
        </a:stretch>
      </xdr:blipFill>
      <xdr:spPr>
        <a:xfrm>
          <a:off x="47788830" y="126022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44"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45"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46"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47"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48"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49"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50"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51"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8255</xdr:rowOff>
    </xdr:to>
    <xdr:pic>
      <xdr:nvPicPr>
        <xdr:cNvPr id="3152" name="图片框 1"/>
        <xdr:cNvPicPr>
          <a:picLocks noChangeAspect="1"/>
        </xdr:cNvPicPr>
      </xdr:nvPicPr>
      <xdr:blipFill>
        <a:blip r:embed="rId1"/>
        <a:stretch>
          <a:fillRect/>
        </a:stretch>
      </xdr:blipFill>
      <xdr:spPr>
        <a:xfrm>
          <a:off x="46095920" y="177203100"/>
          <a:ext cx="9525" cy="825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8255</xdr:rowOff>
    </xdr:to>
    <xdr:pic>
      <xdr:nvPicPr>
        <xdr:cNvPr id="3153" name="图片框 2"/>
        <xdr:cNvPicPr>
          <a:picLocks noChangeAspect="1"/>
        </xdr:cNvPicPr>
      </xdr:nvPicPr>
      <xdr:blipFill>
        <a:blip r:embed="rId1"/>
        <a:stretch>
          <a:fillRect/>
        </a:stretch>
      </xdr:blipFill>
      <xdr:spPr>
        <a:xfrm>
          <a:off x="46095920" y="177203100"/>
          <a:ext cx="9525" cy="825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8255</xdr:rowOff>
    </xdr:to>
    <xdr:pic>
      <xdr:nvPicPr>
        <xdr:cNvPr id="3154" name="图片框 3"/>
        <xdr:cNvPicPr>
          <a:picLocks noChangeAspect="1"/>
        </xdr:cNvPicPr>
      </xdr:nvPicPr>
      <xdr:blipFill>
        <a:blip r:embed="rId1"/>
        <a:stretch>
          <a:fillRect/>
        </a:stretch>
      </xdr:blipFill>
      <xdr:spPr>
        <a:xfrm>
          <a:off x="46095920" y="177203100"/>
          <a:ext cx="9525" cy="825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8255</xdr:rowOff>
    </xdr:to>
    <xdr:pic>
      <xdr:nvPicPr>
        <xdr:cNvPr id="3155" name="图片框 4"/>
        <xdr:cNvPicPr>
          <a:picLocks noChangeAspect="1"/>
        </xdr:cNvPicPr>
      </xdr:nvPicPr>
      <xdr:blipFill>
        <a:blip r:embed="rId1"/>
        <a:stretch>
          <a:fillRect/>
        </a:stretch>
      </xdr:blipFill>
      <xdr:spPr>
        <a:xfrm>
          <a:off x="46095920" y="177203100"/>
          <a:ext cx="9525" cy="825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56"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57"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58"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59"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60"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61"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62"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63"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64"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65"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66"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67"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68"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69"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70"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71"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72"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73"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74"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75"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76"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77"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78"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79"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80"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81"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82"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83"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84"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85"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86"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87"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88"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89"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90"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191"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92"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93"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94"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195"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8255</xdr:rowOff>
    </xdr:to>
    <xdr:pic>
      <xdr:nvPicPr>
        <xdr:cNvPr id="3196" name="图片框 1"/>
        <xdr:cNvPicPr>
          <a:picLocks noChangeAspect="1"/>
        </xdr:cNvPicPr>
      </xdr:nvPicPr>
      <xdr:blipFill>
        <a:blip r:embed="rId1"/>
        <a:stretch>
          <a:fillRect/>
        </a:stretch>
      </xdr:blipFill>
      <xdr:spPr>
        <a:xfrm>
          <a:off x="46095920" y="177203100"/>
          <a:ext cx="9525" cy="825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8255</xdr:rowOff>
    </xdr:to>
    <xdr:pic>
      <xdr:nvPicPr>
        <xdr:cNvPr id="3197" name="图片框 2"/>
        <xdr:cNvPicPr>
          <a:picLocks noChangeAspect="1"/>
        </xdr:cNvPicPr>
      </xdr:nvPicPr>
      <xdr:blipFill>
        <a:blip r:embed="rId1"/>
        <a:stretch>
          <a:fillRect/>
        </a:stretch>
      </xdr:blipFill>
      <xdr:spPr>
        <a:xfrm>
          <a:off x="46095920" y="177203100"/>
          <a:ext cx="9525" cy="825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8255</xdr:rowOff>
    </xdr:to>
    <xdr:pic>
      <xdr:nvPicPr>
        <xdr:cNvPr id="3198" name="图片框 3"/>
        <xdr:cNvPicPr>
          <a:picLocks noChangeAspect="1"/>
        </xdr:cNvPicPr>
      </xdr:nvPicPr>
      <xdr:blipFill>
        <a:blip r:embed="rId1"/>
        <a:stretch>
          <a:fillRect/>
        </a:stretch>
      </xdr:blipFill>
      <xdr:spPr>
        <a:xfrm>
          <a:off x="46095920" y="177203100"/>
          <a:ext cx="9525" cy="825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8255</xdr:rowOff>
    </xdr:to>
    <xdr:pic>
      <xdr:nvPicPr>
        <xdr:cNvPr id="3199" name="图片框 4"/>
        <xdr:cNvPicPr>
          <a:picLocks noChangeAspect="1"/>
        </xdr:cNvPicPr>
      </xdr:nvPicPr>
      <xdr:blipFill>
        <a:blip r:embed="rId1"/>
        <a:stretch>
          <a:fillRect/>
        </a:stretch>
      </xdr:blipFill>
      <xdr:spPr>
        <a:xfrm>
          <a:off x="46095920" y="177203100"/>
          <a:ext cx="9525" cy="825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00"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01"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02"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03"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04"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05"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06"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07"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08"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09"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10"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11"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12"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13"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14"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15"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16"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17"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18"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19"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20"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21"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22"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23"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24"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25"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26"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27"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28"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29"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30"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31"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32"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33"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34"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35"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36"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37"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38"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39"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40"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41"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42"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43"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44"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45"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46"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47"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48"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49"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50"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51"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52" name="图片框 1"/>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53" name="图片框 2"/>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54" name="图片框 3"/>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8890</xdr:colOff>
      <xdr:row>59</xdr:row>
      <xdr:rowOff>9525</xdr:rowOff>
    </xdr:to>
    <xdr:pic>
      <xdr:nvPicPr>
        <xdr:cNvPr id="3255" name="图片框 4"/>
        <xdr:cNvPicPr>
          <a:picLocks noChangeAspect="1"/>
        </xdr:cNvPicPr>
      </xdr:nvPicPr>
      <xdr:blipFill>
        <a:blip r:embed="rId1">
          <a:lum/>
        </a:blip>
        <a:stretch>
          <a:fillRect/>
        </a:stretch>
      </xdr:blipFill>
      <xdr:spPr>
        <a:xfrm>
          <a:off x="46095920" y="177203100"/>
          <a:ext cx="8890" cy="9525"/>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56" name="图片框 1"/>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57" name="图片框 2"/>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58" name="图片框 3"/>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59</xdr:row>
      <xdr:rowOff>0</xdr:rowOff>
    </xdr:from>
    <xdr:to>
      <xdr:col>20</xdr:col>
      <xdr:colOff>9525</xdr:colOff>
      <xdr:row>59</xdr:row>
      <xdr:rowOff>11430</xdr:rowOff>
    </xdr:to>
    <xdr:pic>
      <xdr:nvPicPr>
        <xdr:cNvPr id="3259" name="图片框 4"/>
        <xdr:cNvPicPr>
          <a:picLocks noChangeAspect="1"/>
        </xdr:cNvPicPr>
      </xdr:nvPicPr>
      <xdr:blipFill>
        <a:blip r:embed="rId1"/>
        <a:stretch>
          <a:fillRect/>
        </a:stretch>
      </xdr:blipFill>
      <xdr:spPr>
        <a:xfrm>
          <a:off x="46095920" y="1772031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60"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61"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62"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63"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64"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65"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66"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67"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8255</xdr:rowOff>
    </xdr:to>
    <xdr:pic>
      <xdr:nvPicPr>
        <xdr:cNvPr id="3268" name="图片框 1"/>
        <xdr:cNvPicPr>
          <a:picLocks noChangeAspect="1"/>
        </xdr:cNvPicPr>
      </xdr:nvPicPr>
      <xdr:blipFill>
        <a:blip r:embed="rId1"/>
        <a:stretch>
          <a:fillRect/>
        </a:stretch>
      </xdr:blipFill>
      <xdr:spPr>
        <a:xfrm>
          <a:off x="46095920" y="128778000"/>
          <a:ext cx="9525" cy="825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8255</xdr:rowOff>
    </xdr:to>
    <xdr:pic>
      <xdr:nvPicPr>
        <xdr:cNvPr id="3269" name="图片框 2"/>
        <xdr:cNvPicPr>
          <a:picLocks noChangeAspect="1"/>
        </xdr:cNvPicPr>
      </xdr:nvPicPr>
      <xdr:blipFill>
        <a:blip r:embed="rId1"/>
        <a:stretch>
          <a:fillRect/>
        </a:stretch>
      </xdr:blipFill>
      <xdr:spPr>
        <a:xfrm>
          <a:off x="46095920" y="128778000"/>
          <a:ext cx="9525" cy="825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8255</xdr:rowOff>
    </xdr:to>
    <xdr:pic>
      <xdr:nvPicPr>
        <xdr:cNvPr id="3270" name="图片框 3"/>
        <xdr:cNvPicPr>
          <a:picLocks noChangeAspect="1"/>
        </xdr:cNvPicPr>
      </xdr:nvPicPr>
      <xdr:blipFill>
        <a:blip r:embed="rId1"/>
        <a:stretch>
          <a:fillRect/>
        </a:stretch>
      </xdr:blipFill>
      <xdr:spPr>
        <a:xfrm>
          <a:off x="46095920" y="128778000"/>
          <a:ext cx="9525" cy="825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8255</xdr:rowOff>
    </xdr:to>
    <xdr:pic>
      <xdr:nvPicPr>
        <xdr:cNvPr id="3271" name="图片框 4"/>
        <xdr:cNvPicPr>
          <a:picLocks noChangeAspect="1"/>
        </xdr:cNvPicPr>
      </xdr:nvPicPr>
      <xdr:blipFill>
        <a:blip r:embed="rId1"/>
        <a:stretch>
          <a:fillRect/>
        </a:stretch>
      </xdr:blipFill>
      <xdr:spPr>
        <a:xfrm>
          <a:off x="46095920" y="128778000"/>
          <a:ext cx="9525" cy="825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72"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73"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74"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75"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76"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77"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78"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79"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80"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81"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82"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83"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84"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85"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86"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87"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88"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89"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90"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291"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92"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93"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94"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95"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96"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97"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98"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299"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00"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01"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02"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03"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04"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05"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06"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07"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08"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09"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10"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11"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8255</xdr:rowOff>
    </xdr:to>
    <xdr:pic>
      <xdr:nvPicPr>
        <xdr:cNvPr id="3312" name="图片框 1"/>
        <xdr:cNvPicPr>
          <a:picLocks noChangeAspect="1"/>
        </xdr:cNvPicPr>
      </xdr:nvPicPr>
      <xdr:blipFill>
        <a:blip r:embed="rId1"/>
        <a:stretch>
          <a:fillRect/>
        </a:stretch>
      </xdr:blipFill>
      <xdr:spPr>
        <a:xfrm>
          <a:off x="46095920" y="128778000"/>
          <a:ext cx="9525" cy="825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8255</xdr:rowOff>
    </xdr:to>
    <xdr:pic>
      <xdr:nvPicPr>
        <xdr:cNvPr id="3313" name="图片框 2"/>
        <xdr:cNvPicPr>
          <a:picLocks noChangeAspect="1"/>
        </xdr:cNvPicPr>
      </xdr:nvPicPr>
      <xdr:blipFill>
        <a:blip r:embed="rId1"/>
        <a:stretch>
          <a:fillRect/>
        </a:stretch>
      </xdr:blipFill>
      <xdr:spPr>
        <a:xfrm>
          <a:off x="46095920" y="128778000"/>
          <a:ext cx="9525" cy="825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8255</xdr:rowOff>
    </xdr:to>
    <xdr:pic>
      <xdr:nvPicPr>
        <xdr:cNvPr id="3314" name="图片框 3"/>
        <xdr:cNvPicPr>
          <a:picLocks noChangeAspect="1"/>
        </xdr:cNvPicPr>
      </xdr:nvPicPr>
      <xdr:blipFill>
        <a:blip r:embed="rId1"/>
        <a:stretch>
          <a:fillRect/>
        </a:stretch>
      </xdr:blipFill>
      <xdr:spPr>
        <a:xfrm>
          <a:off x="46095920" y="128778000"/>
          <a:ext cx="9525" cy="825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8255</xdr:rowOff>
    </xdr:to>
    <xdr:pic>
      <xdr:nvPicPr>
        <xdr:cNvPr id="3315" name="图片框 4"/>
        <xdr:cNvPicPr>
          <a:picLocks noChangeAspect="1"/>
        </xdr:cNvPicPr>
      </xdr:nvPicPr>
      <xdr:blipFill>
        <a:blip r:embed="rId1"/>
        <a:stretch>
          <a:fillRect/>
        </a:stretch>
      </xdr:blipFill>
      <xdr:spPr>
        <a:xfrm>
          <a:off x="46095920" y="128778000"/>
          <a:ext cx="9525" cy="825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16"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17"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18"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19"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20"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21"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22"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23"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24"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25"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26"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27"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28"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29"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30"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31"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32"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33"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34"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35"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36"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37"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38"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39"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40"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41"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42"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43"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44"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45"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46"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47"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48"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49"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50"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51"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52"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53"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54"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55"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56"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57"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58"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59"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60"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61"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62"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63"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64"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65"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66"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67"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68" name="图片框 1"/>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69" name="图片框 2"/>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70" name="图片框 3"/>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8890</xdr:colOff>
      <xdr:row>45</xdr:row>
      <xdr:rowOff>9525</xdr:rowOff>
    </xdr:to>
    <xdr:pic>
      <xdr:nvPicPr>
        <xdr:cNvPr id="3371" name="图片框 4"/>
        <xdr:cNvPicPr>
          <a:picLocks noChangeAspect="1"/>
        </xdr:cNvPicPr>
      </xdr:nvPicPr>
      <xdr:blipFill>
        <a:blip r:embed="rId1">
          <a:lum/>
        </a:blip>
        <a:stretch>
          <a:fillRect/>
        </a:stretch>
      </xdr:blipFill>
      <xdr:spPr>
        <a:xfrm>
          <a:off x="46095920" y="128778000"/>
          <a:ext cx="8890" cy="9525"/>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72" name="图片框 1"/>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73" name="图片框 2"/>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74" name="图片框 3"/>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20</xdr:col>
      <xdr:colOff>0</xdr:colOff>
      <xdr:row>45</xdr:row>
      <xdr:rowOff>0</xdr:rowOff>
    </xdr:from>
    <xdr:to>
      <xdr:col>20</xdr:col>
      <xdr:colOff>9525</xdr:colOff>
      <xdr:row>45</xdr:row>
      <xdr:rowOff>11430</xdr:rowOff>
    </xdr:to>
    <xdr:pic>
      <xdr:nvPicPr>
        <xdr:cNvPr id="3375" name="图片框 4"/>
        <xdr:cNvPicPr>
          <a:picLocks noChangeAspect="1"/>
        </xdr:cNvPicPr>
      </xdr:nvPicPr>
      <xdr:blipFill>
        <a:blip r:embed="rId1"/>
        <a:stretch>
          <a:fillRect/>
        </a:stretch>
      </xdr:blipFill>
      <xdr:spPr>
        <a:xfrm>
          <a:off x="46095920" y="1287780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76" name="图片框 1"/>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77" name="图片框 2"/>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78" name="图片框 3"/>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79" name="图片框 4"/>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80" name="图片框 1"/>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81" name="图片框 2"/>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82" name="图片框 3"/>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83" name="图片框 4"/>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84" name="图片框 1"/>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85" name="图片框 2"/>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86" name="图片框 3"/>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87" name="图片框 4"/>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88" name="图片框 1"/>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89" name="图片框 2"/>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90" name="图片框 3"/>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91" name="图片框 4"/>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92" name="图片框 1"/>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93" name="图片框 2"/>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94" name="图片框 3"/>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395" name="图片框 4"/>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96" name="图片框 1"/>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97" name="图片框 2"/>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98" name="图片框 3"/>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399" name="图片框 4"/>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400" name="图片框 1"/>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401" name="图片框 2"/>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402" name="图片框 3"/>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8890</xdr:colOff>
      <xdr:row>60</xdr:row>
      <xdr:rowOff>9525</xdr:rowOff>
    </xdr:to>
    <xdr:pic>
      <xdr:nvPicPr>
        <xdr:cNvPr id="3403" name="图片框 4"/>
        <xdr:cNvPicPr>
          <a:picLocks noChangeAspect="1"/>
        </xdr:cNvPicPr>
      </xdr:nvPicPr>
      <xdr:blipFill>
        <a:blip r:embed="rId1">
          <a:lum/>
        </a:blip>
        <a:stretch>
          <a:fillRect/>
        </a:stretch>
      </xdr:blipFill>
      <xdr:spPr>
        <a:xfrm>
          <a:off x="47788830" y="179895500"/>
          <a:ext cx="8890" cy="9525"/>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404" name="图片框 1"/>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405" name="图片框 2"/>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406" name="图片框 3"/>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21</xdr:col>
      <xdr:colOff>0</xdr:colOff>
      <xdr:row>60</xdr:row>
      <xdr:rowOff>0</xdr:rowOff>
    </xdr:from>
    <xdr:to>
      <xdr:col>21</xdr:col>
      <xdr:colOff>9525</xdr:colOff>
      <xdr:row>60</xdr:row>
      <xdr:rowOff>11430</xdr:rowOff>
    </xdr:to>
    <xdr:pic>
      <xdr:nvPicPr>
        <xdr:cNvPr id="3407" name="图片框 4"/>
        <xdr:cNvPicPr>
          <a:picLocks noChangeAspect="1"/>
        </xdr:cNvPicPr>
      </xdr:nvPicPr>
      <xdr:blipFill>
        <a:blip r:embed="rId1"/>
        <a:stretch>
          <a:fillRect/>
        </a:stretch>
      </xdr:blipFill>
      <xdr:spPr>
        <a:xfrm>
          <a:off x="4778883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08"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09"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10"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11"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12"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13"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14"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15"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8255</xdr:rowOff>
    </xdr:to>
    <xdr:pic>
      <xdr:nvPicPr>
        <xdr:cNvPr id="3416" name="图片框 1"/>
        <xdr:cNvPicPr>
          <a:picLocks noChangeAspect="1"/>
        </xdr:cNvPicPr>
      </xdr:nvPicPr>
      <xdr:blipFill>
        <a:blip r:embed="rId1"/>
        <a:stretch>
          <a:fillRect/>
        </a:stretch>
      </xdr:blipFill>
      <xdr:spPr>
        <a:xfrm>
          <a:off x="46095920" y="179895500"/>
          <a:ext cx="9525" cy="825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8255</xdr:rowOff>
    </xdr:to>
    <xdr:pic>
      <xdr:nvPicPr>
        <xdr:cNvPr id="3417" name="图片框 2"/>
        <xdr:cNvPicPr>
          <a:picLocks noChangeAspect="1"/>
        </xdr:cNvPicPr>
      </xdr:nvPicPr>
      <xdr:blipFill>
        <a:blip r:embed="rId1"/>
        <a:stretch>
          <a:fillRect/>
        </a:stretch>
      </xdr:blipFill>
      <xdr:spPr>
        <a:xfrm>
          <a:off x="46095920" y="179895500"/>
          <a:ext cx="9525" cy="825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8255</xdr:rowOff>
    </xdr:to>
    <xdr:pic>
      <xdr:nvPicPr>
        <xdr:cNvPr id="3418" name="图片框 3"/>
        <xdr:cNvPicPr>
          <a:picLocks noChangeAspect="1"/>
        </xdr:cNvPicPr>
      </xdr:nvPicPr>
      <xdr:blipFill>
        <a:blip r:embed="rId1"/>
        <a:stretch>
          <a:fillRect/>
        </a:stretch>
      </xdr:blipFill>
      <xdr:spPr>
        <a:xfrm>
          <a:off x="46095920" y="179895500"/>
          <a:ext cx="9525" cy="825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8255</xdr:rowOff>
    </xdr:to>
    <xdr:pic>
      <xdr:nvPicPr>
        <xdr:cNvPr id="3419" name="图片框 4"/>
        <xdr:cNvPicPr>
          <a:picLocks noChangeAspect="1"/>
        </xdr:cNvPicPr>
      </xdr:nvPicPr>
      <xdr:blipFill>
        <a:blip r:embed="rId1"/>
        <a:stretch>
          <a:fillRect/>
        </a:stretch>
      </xdr:blipFill>
      <xdr:spPr>
        <a:xfrm>
          <a:off x="46095920" y="179895500"/>
          <a:ext cx="9525" cy="825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20"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21"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22"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23"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24"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25"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26"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27"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28"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29"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30"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31"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32"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33"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34"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35"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36"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37"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38"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39"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40"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41"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42"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43"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44"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45"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46"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47"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48"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49"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50"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51"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52"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53"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54"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55"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56"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57"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58"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59"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8255</xdr:rowOff>
    </xdr:to>
    <xdr:pic>
      <xdr:nvPicPr>
        <xdr:cNvPr id="3460" name="图片框 1"/>
        <xdr:cNvPicPr>
          <a:picLocks noChangeAspect="1"/>
        </xdr:cNvPicPr>
      </xdr:nvPicPr>
      <xdr:blipFill>
        <a:blip r:embed="rId1"/>
        <a:stretch>
          <a:fillRect/>
        </a:stretch>
      </xdr:blipFill>
      <xdr:spPr>
        <a:xfrm>
          <a:off x="46095920" y="179895500"/>
          <a:ext cx="9525" cy="825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8255</xdr:rowOff>
    </xdr:to>
    <xdr:pic>
      <xdr:nvPicPr>
        <xdr:cNvPr id="3461" name="图片框 2"/>
        <xdr:cNvPicPr>
          <a:picLocks noChangeAspect="1"/>
        </xdr:cNvPicPr>
      </xdr:nvPicPr>
      <xdr:blipFill>
        <a:blip r:embed="rId1"/>
        <a:stretch>
          <a:fillRect/>
        </a:stretch>
      </xdr:blipFill>
      <xdr:spPr>
        <a:xfrm>
          <a:off x="46095920" y="179895500"/>
          <a:ext cx="9525" cy="825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8255</xdr:rowOff>
    </xdr:to>
    <xdr:pic>
      <xdr:nvPicPr>
        <xdr:cNvPr id="3462" name="图片框 3"/>
        <xdr:cNvPicPr>
          <a:picLocks noChangeAspect="1"/>
        </xdr:cNvPicPr>
      </xdr:nvPicPr>
      <xdr:blipFill>
        <a:blip r:embed="rId1"/>
        <a:stretch>
          <a:fillRect/>
        </a:stretch>
      </xdr:blipFill>
      <xdr:spPr>
        <a:xfrm>
          <a:off x="46095920" y="179895500"/>
          <a:ext cx="9525" cy="825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8255</xdr:rowOff>
    </xdr:to>
    <xdr:pic>
      <xdr:nvPicPr>
        <xdr:cNvPr id="3463" name="图片框 4"/>
        <xdr:cNvPicPr>
          <a:picLocks noChangeAspect="1"/>
        </xdr:cNvPicPr>
      </xdr:nvPicPr>
      <xdr:blipFill>
        <a:blip r:embed="rId1"/>
        <a:stretch>
          <a:fillRect/>
        </a:stretch>
      </xdr:blipFill>
      <xdr:spPr>
        <a:xfrm>
          <a:off x="46095920" y="179895500"/>
          <a:ext cx="9525" cy="825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64"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65"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66"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67"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68"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69"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70"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71"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72"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73"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74"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75"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76"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77"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78"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79"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80"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81"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82"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83"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84"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85"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86"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87"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88"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89"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90"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91"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92"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93"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94"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495"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96"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97"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98"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499"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00"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01"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02"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03"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04"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05"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06"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07"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08"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09"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10"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11"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12"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13"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14"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15"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16" name="图片框 1"/>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17" name="图片框 2"/>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18" name="图片框 3"/>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8890</xdr:colOff>
      <xdr:row>60</xdr:row>
      <xdr:rowOff>9525</xdr:rowOff>
    </xdr:to>
    <xdr:pic>
      <xdr:nvPicPr>
        <xdr:cNvPr id="3519" name="图片框 4"/>
        <xdr:cNvPicPr>
          <a:picLocks noChangeAspect="1"/>
        </xdr:cNvPicPr>
      </xdr:nvPicPr>
      <xdr:blipFill>
        <a:blip r:embed="rId1">
          <a:lum/>
        </a:blip>
        <a:stretch>
          <a:fillRect/>
        </a:stretch>
      </xdr:blipFill>
      <xdr:spPr>
        <a:xfrm>
          <a:off x="46095920" y="179895500"/>
          <a:ext cx="8890" cy="9525"/>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20" name="图片框 1"/>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21" name="图片框 2"/>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22" name="图片框 3"/>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20</xdr:col>
      <xdr:colOff>0</xdr:colOff>
      <xdr:row>60</xdr:row>
      <xdr:rowOff>0</xdr:rowOff>
    </xdr:from>
    <xdr:to>
      <xdr:col>20</xdr:col>
      <xdr:colOff>9525</xdr:colOff>
      <xdr:row>60</xdr:row>
      <xdr:rowOff>11430</xdr:rowOff>
    </xdr:to>
    <xdr:pic>
      <xdr:nvPicPr>
        <xdr:cNvPr id="3523" name="图片框 4"/>
        <xdr:cNvPicPr>
          <a:picLocks noChangeAspect="1"/>
        </xdr:cNvPicPr>
      </xdr:nvPicPr>
      <xdr:blipFill>
        <a:blip r:embed="rId1"/>
        <a:stretch>
          <a:fillRect/>
        </a:stretch>
      </xdr:blipFill>
      <xdr:spPr>
        <a:xfrm>
          <a:off x="46095920" y="179895500"/>
          <a:ext cx="9525" cy="11430"/>
        </a:xfrm>
        <a:prstGeom prst="rect">
          <a:avLst/>
        </a:prstGeom>
        <a:noFill/>
        <a:ln w="9525">
          <a:noFill/>
        </a:ln>
      </xdr:spPr>
    </xdr:pic>
    <xdr:clientData/>
  </xdr:twoCellAnchor>
  <xdr:twoCellAnchor editAs="oneCell">
    <xdr:from>
      <xdr:col>7</xdr:col>
      <xdr:colOff>0</xdr:colOff>
      <xdr:row>70</xdr:row>
      <xdr:rowOff>0</xdr:rowOff>
    </xdr:from>
    <xdr:to>
      <xdr:col>7</xdr:col>
      <xdr:colOff>79375</xdr:colOff>
      <xdr:row>70</xdr:row>
      <xdr:rowOff>654685</xdr:rowOff>
    </xdr:to>
    <xdr:sp>
      <xdr:nvSpPr>
        <xdr:cNvPr id="3524"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25"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26"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27"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28"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29"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30"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31"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32"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33"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34"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35"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36"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37"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38"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39"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0"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1"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2"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3"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4"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5"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6"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7"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8"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49"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50"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51"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52"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53"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54"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55"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56"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57"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58"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59"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0"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1"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2"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3"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4"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5"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6"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7"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8"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69"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0"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1"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2"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3"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4"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5"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6"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7"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8"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79"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0"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1"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2"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3"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4"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5"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6"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7"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8"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89"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90"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91"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92"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593"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94"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95"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96"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97"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98"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599"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0"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1"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2"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3"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4"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5"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6"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7"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8"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09"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10"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11"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12"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582295</xdr:rowOff>
    </xdr:to>
    <xdr:sp>
      <xdr:nvSpPr>
        <xdr:cNvPr id="3613" name="Text Box 9540"/>
        <xdr:cNvSpPr txBox="1"/>
      </xdr:nvSpPr>
      <xdr:spPr>
        <a:xfrm>
          <a:off x="12170410" y="206641700"/>
          <a:ext cx="79375" cy="58229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14"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15"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16"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17"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18"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19"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0"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1"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2"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3"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4"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5"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6"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7"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8"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29"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0"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1"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2"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3"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4"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5"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6"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7"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8"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39"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40"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41"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42" name="Text Box 9540"/>
        <xdr:cNvSpPr txBox="1"/>
      </xdr:nvSpPr>
      <xdr:spPr>
        <a:xfrm>
          <a:off x="12170410" y="206641700"/>
          <a:ext cx="79375" cy="654685"/>
        </a:xfrm>
        <a:prstGeom prst="rect">
          <a:avLst/>
        </a:prstGeom>
        <a:noFill/>
        <a:ln w="9525">
          <a:noFill/>
        </a:ln>
      </xdr:spPr>
    </xdr:sp>
    <xdr:clientData/>
  </xdr:twoCellAnchor>
  <xdr:twoCellAnchor editAs="oneCell">
    <xdr:from>
      <xdr:col>7</xdr:col>
      <xdr:colOff>0</xdr:colOff>
      <xdr:row>70</xdr:row>
      <xdr:rowOff>0</xdr:rowOff>
    </xdr:from>
    <xdr:to>
      <xdr:col>7</xdr:col>
      <xdr:colOff>79375</xdr:colOff>
      <xdr:row>70</xdr:row>
      <xdr:rowOff>654685</xdr:rowOff>
    </xdr:to>
    <xdr:sp>
      <xdr:nvSpPr>
        <xdr:cNvPr id="3643" name="Text Box 9540"/>
        <xdr:cNvSpPr txBox="1"/>
      </xdr:nvSpPr>
      <xdr:spPr>
        <a:xfrm>
          <a:off x="12170410" y="206641700"/>
          <a:ext cx="79375" cy="65468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75"/>
  <sheetViews>
    <sheetView tabSelected="1" zoomScale="30" zoomScaleNormal="30" topLeftCell="G1" workbookViewId="0">
      <pane ySplit="4" topLeftCell="A20" activePane="bottomLeft" state="frozen"/>
      <selection/>
      <selection pane="bottomLeft" activeCell="V20" sqref="V20"/>
    </sheetView>
  </sheetViews>
  <sheetFormatPr defaultColWidth="9" defaultRowHeight="14.4"/>
  <cols>
    <col min="1" max="1" width="9" style="1"/>
    <col min="2" max="2" width="16.5648148148148" style="1" customWidth="1"/>
    <col min="3" max="3" width="46.25" style="1" customWidth="1"/>
    <col min="4" max="4" width="18.3333333333333" style="1" customWidth="1"/>
    <col min="5" max="5" width="50.4444444444444" style="1" customWidth="1"/>
    <col min="6" max="6" width="16.037037037037" style="8" customWidth="1"/>
    <col min="7" max="7" width="20.8333333333333" style="8" customWidth="1"/>
    <col min="8" max="8" width="48.75" style="1" customWidth="1"/>
    <col min="9" max="9" width="147.5" style="1" customWidth="1"/>
    <col min="10" max="10" width="23.75" style="8" customWidth="1"/>
    <col min="11" max="11" width="21.6666666666667" style="8" customWidth="1"/>
    <col min="12" max="12" width="37.0833333333333" style="8" customWidth="1"/>
    <col min="13" max="13" width="33.3333333333333" style="8" customWidth="1"/>
    <col min="14" max="14" width="30.4166666666667" style="8" customWidth="1"/>
    <col min="15" max="15" width="26.6666666666667" style="8" customWidth="1"/>
    <col min="16" max="16" width="28.3333333333333" style="8" customWidth="1"/>
    <col min="17" max="17" width="31.6666666666667" style="8" customWidth="1"/>
    <col min="18" max="19" width="20.4166666666667" style="8" customWidth="1"/>
    <col min="20" max="21" width="24.6851851851852" style="8" customWidth="1"/>
    <col min="22" max="22" width="143.009259259259" style="1" customWidth="1"/>
    <col min="23" max="16384" width="9" style="1"/>
  </cols>
  <sheetData>
    <row r="1" s="1" customFormat="1" ht="52" customHeight="1" spans="2:22">
      <c r="B1" s="9" t="s">
        <v>0</v>
      </c>
      <c r="C1" s="9"/>
      <c r="D1" s="9"/>
      <c r="E1" s="9"/>
      <c r="F1" s="9"/>
      <c r="G1" s="9"/>
      <c r="H1" s="9"/>
      <c r="I1" s="9"/>
      <c r="J1" s="9"/>
      <c r="K1" s="9"/>
      <c r="L1" s="9"/>
      <c r="M1" s="9"/>
      <c r="N1" s="9"/>
      <c r="O1" s="9"/>
      <c r="P1" s="9"/>
      <c r="Q1" s="9"/>
      <c r="R1" s="9"/>
      <c r="S1" s="9"/>
      <c r="T1" s="9"/>
      <c r="U1" s="9"/>
      <c r="V1" s="9"/>
    </row>
    <row r="2" s="1" customFormat="1" ht="70" customHeight="1" spans="2:22">
      <c r="B2" s="9"/>
      <c r="C2" s="9"/>
      <c r="D2" s="9"/>
      <c r="E2" s="9"/>
      <c r="F2" s="9"/>
      <c r="G2" s="9"/>
      <c r="H2" s="9"/>
      <c r="I2" s="9"/>
      <c r="J2" s="9"/>
      <c r="K2" s="9"/>
      <c r="L2" s="9"/>
      <c r="M2" s="9"/>
      <c r="N2" s="9"/>
      <c r="O2" s="9"/>
      <c r="P2" s="9"/>
      <c r="Q2" s="9"/>
      <c r="R2" s="9"/>
      <c r="S2" s="9"/>
      <c r="T2" s="9"/>
      <c r="U2" s="9"/>
      <c r="V2" s="9"/>
    </row>
    <row r="3" s="1" customFormat="1" ht="109" customHeight="1" spans="1:22">
      <c r="A3" s="10" t="s">
        <v>1</v>
      </c>
      <c r="B3" s="11" t="s">
        <v>2</v>
      </c>
      <c r="C3" s="11" t="s">
        <v>3</v>
      </c>
      <c r="D3" s="11" t="s">
        <v>4</v>
      </c>
      <c r="E3" s="11" t="s">
        <v>5</v>
      </c>
      <c r="F3" s="11" t="s">
        <v>6</v>
      </c>
      <c r="G3" s="11" t="s">
        <v>7</v>
      </c>
      <c r="H3" s="11" t="s">
        <v>8</v>
      </c>
      <c r="I3" s="11" t="s">
        <v>9</v>
      </c>
      <c r="J3" s="37" t="s">
        <v>10</v>
      </c>
      <c r="K3" s="37" t="s">
        <v>11</v>
      </c>
      <c r="L3" s="11" t="s">
        <v>12</v>
      </c>
      <c r="M3" s="37" t="s">
        <v>13</v>
      </c>
      <c r="N3" s="37"/>
      <c r="O3" s="37"/>
      <c r="P3" s="37"/>
      <c r="Q3" s="37"/>
      <c r="R3" s="11" t="s">
        <v>10</v>
      </c>
      <c r="S3" s="11" t="s">
        <v>14</v>
      </c>
      <c r="T3" s="11" t="s">
        <v>15</v>
      </c>
      <c r="U3" s="11" t="s">
        <v>16</v>
      </c>
      <c r="V3" s="11" t="s">
        <v>17</v>
      </c>
    </row>
    <row r="4" s="1" customFormat="1" ht="126" customHeight="1" spans="1:22">
      <c r="A4" s="11"/>
      <c r="B4" s="12"/>
      <c r="C4" s="12"/>
      <c r="D4" s="12"/>
      <c r="E4" s="12"/>
      <c r="F4" s="12"/>
      <c r="G4" s="12"/>
      <c r="H4" s="12"/>
      <c r="I4" s="12"/>
      <c r="J4" s="37"/>
      <c r="K4" s="37"/>
      <c r="L4" s="38"/>
      <c r="M4" s="37" t="s">
        <v>18</v>
      </c>
      <c r="N4" s="37" t="s">
        <v>19</v>
      </c>
      <c r="O4" s="37" t="s">
        <v>20</v>
      </c>
      <c r="P4" s="37" t="s">
        <v>21</v>
      </c>
      <c r="Q4" s="37" t="s">
        <v>22</v>
      </c>
      <c r="R4" s="38"/>
      <c r="S4" s="38"/>
      <c r="T4" s="38"/>
      <c r="U4" s="38"/>
      <c r="V4" s="38"/>
    </row>
    <row r="5" s="2" customFormat="1" ht="102" customHeight="1" spans="1:22">
      <c r="A5" s="13" t="s">
        <v>23</v>
      </c>
      <c r="B5" s="14"/>
      <c r="C5" s="14"/>
      <c r="D5" s="14"/>
      <c r="E5" s="14"/>
      <c r="F5" s="14"/>
      <c r="G5" s="14"/>
      <c r="H5" s="14"/>
      <c r="I5" s="14"/>
      <c r="J5" s="39"/>
      <c r="K5" s="39"/>
      <c r="L5" s="40">
        <f>SUM(L6:L99)</f>
        <v>18711.348815</v>
      </c>
      <c r="M5" s="41">
        <f>SUM(M6:M99)</f>
        <v>11130</v>
      </c>
      <c r="N5" s="41">
        <f>SUM(N6:N99)</f>
        <v>3971</v>
      </c>
      <c r="O5" s="41"/>
      <c r="P5" s="41">
        <f>SUM(P6:P99)</f>
        <v>2000</v>
      </c>
      <c r="Q5" s="40">
        <f>SUM(Q6:Q99)</f>
        <v>1610.348815</v>
      </c>
      <c r="R5" s="44"/>
      <c r="S5" s="44"/>
      <c r="T5" s="44"/>
      <c r="U5" s="44"/>
      <c r="V5" s="44"/>
    </row>
    <row r="6" s="3" customFormat="1" ht="295" customHeight="1" spans="1:22">
      <c r="A6" s="15">
        <v>1</v>
      </c>
      <c r="B6" s="16" t="s">
        <v>24</v>
      </c>
      <c r="C6" s="16" t="s">
        <v>25</v>
      </c>
      <c r="D6" s="16" t="s">
        <v>26</v>
      </c>
      <c r="E6" s="16" t="s">
        <v>27</v>
      </c>
      <c r="F6" s="15" t="s">
        <v>28</v>
      </c>
      <c r="G6" s="15" t="s">
        <v>29</v>
      </c>
      <c r="H6" s="16" t="s">
        <v>30</v>
      </c>
      <c r="I6" s="16" t="s">
        <v>31</v>
      </c>
      <c r="J6" s="15" t="s">
        <v>32</v>
      </c>
      <c r="K6" s="15">
        <v>2190</v>
      </c>
      <c r="L6" s="15">
        <v>1000</v>
      </c>
      <c r="M6" s="15">
        <v>967.264784</v>
      </c>
      <c r="N6" s="15"/>
      <c r="O6" s="15"/>
      <c r="P6" s="15"/>
      <c r="Q6" s="15">
        <v>32.735216</v>
      </c>
      <c r="R6" s="28" t="s">
        <v>33</v>
      </c>
      <c r="S6" s="28" t="s">
        <v>34</v>
      </c>
      <c r="T6" s="15" t="s">
        <v>35</v>
      </c>
      <c r="U6" s="15" t="s">
        <v>36</v>
      </c>
      <c r="V6" s="16" t="s">
        <v>37</v>
      </c>
    </row>
    <row r="7" s="4" customFormat="1" ht="318" customHeight="1" spans="1:22">
      <c r="A7" s="17">
        <v>2</v>
      </c>
      <c r="B7" s="18" t="s">
        <v>38</v>
      </c>
      <c r="C7" s="18" t="s">
        <v>39</v>
      </c>
      <c r="D7" s="16" t="s">
        <v>26</v>
      </c>
      <c r="E7" s="16" t="s">
        <v>27</v>
      </c>
      <c r="F7" s="17" t="s">
        <v>28</v>
      </c>
      <c r="G7" s="17" t="s">
        <v>29</v>
      </c>
      <c r="H7" s="18" t="s">
        <v>40</v>
      </c>
      <c r="I7" s="18" t="s">
        <v>41</v>
      </c>
      <c r="J7" s="17" t="s">
        <v>32</v>
      </c>
      <c r="K7" s="17">
        <v>3130</v>
      </c>
      <c r="L7" s="17">
        <v>1430</v>
      </c>
      <c r="M7" s="17">
        <v>1407.667049</v>
      </c>
      <c r="N7" s="17"/>
      <c r="O7" s="17"/>
      <c r="P7" s="17"/>
      <c r="Q7" s="17">
        <v>22.332951</v>
      </c>
      <c r="R7" s="31" t="s">
        <v>33</v>
      </c>
      <c r="S7" s="31" t="s">
        <v>34</v>
      </c>
      <c r="T7" s="15" t="s">
        <v>35</v>
      </c>
      <c r="U7" s="15" t="s">
        <v>36</v>
      </c>
      <c r="V7" s="18" t="s">
        <v>37</v>
      </c>
    </row>
    <row r="8" s="4" customFormat="1" ht="409" customHeight="1" spans="1:22">
      <c r="A8" s="15">
        <v>3</v>
      </c>
      <c r="B8" s="18" t="s">
        <v>42</v>
      </c>
      <c r="C8" s="18" t="s">
        <v>43</v>
      </c>
      <c r="D8" s="16" t="s">
        <v>26</v>
      </c>
      <c r="E8" s="16" t="s">
        <v>27</v>
      </c>
      <c r="F8" s="17" t="s">
        <v>44</v>
      </c>
      <c r="G8" s="17" t="s">
        <v>45</v>
      </c>
      <c r="H8" s="18" t="s">
        <v>46</v>
      </c>
      <c r="I8" s="18" t="s">
        <v>47</v>
      </c>
      <c r="J8" s="17" t="s">
        <v>48</v>
      </c>
      <c r="K8" s="17">
        <v>203</v>
      </c>
      <c r="L8" s="17">
        <v>1500</v>
      </c>
      <c r="M8" s="17">
        <v>1464.417136</v>
      </c>
      <c r="N8" s="17"/>
      <c r="O8" s="17"/>
      <c r="P8" s="17"/>
      <c r="Q8" s="17">
        <v>35.582864</v>
      </c>
      <c r="R8" s="28" t="s">
        <v>49</v>
      </c>
      <c r="S8" s="28" t="s">
        <v>50</v>
      </c>
      <c r="T8" s="17" t="s">
        <v>35</v>
      </c>
      <c r="U8" s="17" t="s">
        <v>36</v>
      </c>
      <c r="V8" s="18" t="s">
        <v>51</v>
      </c>
    </row>
    <row r="9" s="5" customFormat="1" ht="245" customHeight="1" spans="1:22">
      <c r="A9" s="17">
        <v>4</v>
      </c>
      <c r="B9" s="19" t="s">
        <v>52</v>
      </c>
      <c r="C9" s="20" t="s">
        <v>53</v>
      </c>
      <c r="D9" s="20" t="s">
        <v>26</v>
      </c>
      <c r="E9" s="20" t="s">
        <v>27</v>
      </c>
      <c r="F9" s="21" t="s">
        <v>28</v>
      </c>
      <c r="G9" s="22" t="s">
        <v>54</v>
      </c>
      <c r="H9" s="20" t="s">
        <v>55</v>
      </c>
      <c r="I9" s="20" t="s">
        <v>56</v>
      </c>
      <c r="J9" s="21" t="s">
        <v>48</v>
      </c>
      <c r="K9" s="21">
        <v>4</v>
      </c>
      <c r="L9" s="21">
        <v>187.5</v>
      </c>
      <c r="M9" s="21"/>
      <c r="N9" s="21"/>
      <c r="O9" s="21"/>
      <c r="P9" s="21"/>
      <c r="Q9" s="21">
        <v>187.5</v>
      </c>
      <c r="R9" s="45" t="s">
        <v>33</v>
      </c>
      <c r="S9" s="45" t="s">
        <v>34</v>
      </c>
      <c r="T9" s="45" t="s">
        <v>35</v>
      </c>
      <c r="U9" s="45" t="s">
        <v>36</v>
      </c>
      <c r="V9" s="20" t="s">
        <v>57</v>
      </c>
    </row>
    <row r="10" s="6" customFormat="1" ht="245" customHeight="1" spans="1:22">
      <c r="A10" s="15">
        <v>5</v>
      </c>
      <c r="B10" s="23" t="s">
        <v>58</v>
      </c>
      <c r="C10" s="24" t="s">
        <v>59</v>
      </c>
      <c r="D10" s="20" t="s">
        <v>26</v>
      </c>
      <c r="E10" s="20" t="s">
        <v>27</v>
      </c>
      <c r="F10" s="15" t="s">
        <v>28</v>
      </c>
      <c r="G10" s="22" t="s">
        <v>60</v>
      </c>
      <c r="H10" s="24" t="s">
        <v>61</v>
      </c>
      <c r="I10" s="24" t="s">
        <v>62</v>
      </c>
      <c r="J10" s="15" t="s">
        <v>48</v>
      </c>
      <c r="K10" s="15">
        <v>2</v>
      </c>
      <c r="L10" s="42">
        <v>200</v>
      </c>
      <c r="M10" s="42">
        <v>120</v>
      </c>
      <c r="N10" s="42"/>
      <c r="O10" s="42"/>
      <c r="P10" s="42"/>
      <c r="Q10" s="42">
        <v>80</v>
      </c>
      <c r="R10" s="24" t="s">
        <v>63</v>
      </c>
      <c r="S10" s="24" t="s">
        <v>64</v>
      </c>
      <c r="T10" s="24" t="s">
        <v>35</v>
      </c>
      <c r="U10" s="24" t="s">
        <v>36</v>
      </c>
      <c r="V10" s="24" t="s">
        <v>65</v>
      </c>
    </row>
    <row r="11" s="4" customFormat="1" ht="190" customHeight="1" spans="1:22">
      <c r="A11" s="17">
        <v>6</v>
      </c>
      <c r="B11" s="18" t="s">
        <v>66</v>
      </c>
      <c r="C11" s="18" t="s">
        <v>67</v>
      </c>
      <c r="D11" s="18" t="s">
        <v>26</v>
      </c>
      <c r="E11" s="18" t="s">
        <v>68</v>
      </c>
      <c r="F11" s="17" t="s">
        <v>28</v>
      </c>
      <c r="G11" s="17" t="s">
        <v>69</v>
      </c>
      <c r="H11" s="18" t="s">
        <v>70</v>
      </c>
      <c r="I11" s="18" t="s">
        <v>71</v>
      </c>
      <c r="J11" s="17" t="s">
        <v>72</v>
      </c>
      <c r="K11" s="17">
        <v>270</v>
      </c>
      <c r="L11" s="17">
        <v>80</v>
      </c>
      <c r="M11" s="17">
        <v>64</v>
      </c>
      <c r="N11" s="17"/>
      <c r="O11" s="17"/>
      <c r="P11" s="17"/>
      <c r="Q11" s="17">
        <v>16</v>
      </c>
      <c r="R11" s="28" t="s">
        <v>73</v>
      </c>
      <c r="S11" s="28" t="s">
        <v>74</v>
      </c>
      <c r="T11" s="17" t="s">
        <v>35</v>
      </c>
      <c r="U11" s="17" t="s">
        <v>36</v>
      </c>
      <c r="V11" s="18" t="s">
        <v>75</v>
      </c>
    </row>
    <row r="12" s="4" customFormat="1" ht="238" customHeight="1" spans="1:22">
      <c r="A12" s="15">
        <v>7</v>
      </c>
      <c r="B12" s="18" t="s">
        <v>76</v>
      </c>
      <c r="C12" s="18" t="s">
        <v>77</v>
      </c>
      <c r="D12" s="18" t="s">
        <v>26</v>
      </c>
      <c r="E12" s="18" t="s">
        <v>68</v>
      </c>
      <c r="F12" s="17" t="s">
        <v>44</v>
      </c>
      <c r="G12" s="17" t="s">
        <v>78</v>
      </c>
      <c r="H12" s="18" t="s">
        <v>79</v>
      </c>
      <c r="I12" s="18" t="s">
        <v>80</v>
      </c>
      <c r="J12" s="17" t="s">
        <v>81</v>
      </c>
      <c r="K12" s="17">
        <v>6</v>
      </c>
      <c r="L12" s="17">
        <v>100</v>
      </c>
      <c r="M12" s="17"/>
      <c r="N12" s="17">
        <v>100</v>
      </c>
      <c r="O12" s="17"/>
      <c r="P12" s="17"/>
      <c r="Q12" s="17"/>
      <c r="R12" s="28" t="s">
        <v>49</v>
      </c>
      <c r="S12" s="28" t="s">
        <v>50</v>
      </c>
      <c r="T12" s="17" t="s">
        <v>82</v>
      </c>
      <c r="U12" s="17" t="s">
        <v>83</v>
      </c>
      <c r="V12" s="18" t="s">
        <v>84</v>
      </c>
    </row>
    <row r="13" s="4" customFormat="1" ht="202" customHeight="1" spans="1:22">
      <c r="A13" s="17">
        <v>8</v>
      </c>
      <c r="B13" s="18" t="s">
        <v>85</v>
      </c>
      <c r="C13" s="18" t="s">
        <v>86</v>
      </c>
      <c r="D13" s="18" t="s">
        <v>26</v>
      </c>
      <c r="E13" s="18" t="s">
        <v>68</v>
      </c>
      <c r="F13" s="17" t="s">
        <v>28</v>
      </c>
      <c r="G13" s="17" t="s">
        <v>87</v>
      </c>
      <c r="H13" s="18" t="s">
        <v>70</v>
      </c>
      <c r="I13" s="18" t="s">
        <v>88</v>
      </c>
      <c r="J13" s="17" t="s">
        <v>89</v>
      </c>
      <c r="K13" s="17">
        <v>2000</v>
      </c>
      <c r="L13" s="17">
        <v>358</v>
      </c>
      <c r="M13" s="17"/>
      <c r="N13" s="17">
        <v>349.831689</v>
      </c>
      <c r="O13" s="17"/>
      <c r="P13" s="17"/>
      <c r="Q13" s="17">
        <v>8.168311</v>
      </c>
      <c r="R13" s="46" t="s">
        <v>73</v>
      </c>
      <c r="S13" s="46" t="s">
        <v>74</v>
      </c>
      <c r="T13" s="17" t="s">
        <v>82</v>
      </c>
      <c r="U13" s="17" t="s">
        <v>83</v>
      </c>
      <c r="V13" s="18" t="s">
        <v>90</v>
      </c>
    </row>
    <row r="14" s="4" customFormat="1" ht="273" customHeight="1" spans="1:22">
      <c r="A14" s="15">
        <v>9</v>
      </c>
      <c r="B14" s="18" t="s">
        <v>91</v>
      </c>
      <c r="C14" s="18" t="s">
        <v>92</v>
      </c>
      <c r="D14" s="18" t="s">
        <v>26</v>
      </c>
      <c r="E14" s="18" t="s">
        <v>68</v>
      </c>
      <c r="F14" s="17" t="s">
        <v>28</v>
      </c>
      <c r="G14" s="17" t="s">
        <v>93</v>
      </c>
      <c r="H14" s="18" t="s">
        <v>94</v>
      </c>
      <c r="I14" s="18" t="s">
        <v>95</v>
      </c>
      <c r="J14" s="17" t="s">
        <v>96</v>
      </c>
      <c r="K14" s="17">
        <v>150</v>
      </c>
      <c r="L14" s="17">
        <v>135</v>
      </c>
      <c r="M14" s="17"/>
      <c r="N14" s="17">
        <v>135</v>
      </c>
      <c r="O14" s="17"/>
      <c r="P14" s="17"/>
      <c r="Q14" s="17"/>
      <c r="R14" s="28" t="s">
        <v>97</v>
      </c>
      <c r="S14" s="28" t="s">
        <v>98</v>
      </c>
      <c r="T14" s="33" t="s">
        <v>82</v>
      </c>
      <c r="U14" s="33" t="s">
        <v>83</v>
      </c>
      <c r="V14" s="18" t="s">
        <v>99</v>
      </c>
    </row>
    <row r="15" s="4" customFormat="1" ht="178" customHeight="1" spans="1:22">
      <c r="A15" s="17">
        <v>10</v>
      </c>
      <c r="B15" s="18" t="s">
        <v>100</v>
      </c>
      <c r="C15" s="18" t="s">
        <v>101</v>
      </c>
      <c r="D15" s="18" t="s">
        <v>26</v>
      </c>
      <c r="E15" s="18" t="s">
        <v>68</v>
      </c>
      <c r="F15" s="17" t="s">
        <v>44</v>
      </c>
      <c r="G15" s="17" t="s">
        <v>78</v>
      </c>
      <c r="H15" s="18" t="s">
        <v>102</v>
      </c>
      <c r="I15" s="18" t="s">
        <v>103</v>
      </c>
      <c r="J15" s="17" t="s">
        <v>48</v>
      </c>
      <c r="K15" s="17">
        <v>5</v>
      </c>
      <c r="L15" s="17">
        <v>40</v>
      </c>
      <c r="M15" s="17">
        <v>40</v>
      </c>
      <c r="N15" s="17"/>
      <c r="O15" s="17"/>
      <c r="P15" s="17"/>
      <c r="Q15" s="17"/>
      <c r="R15" s="28" t="s">
        <v>104</v>
      </c>
      <c r="S15" s="28" t="s">
        <v>105</v>
      </c>
      <c r="T15" s="17" t="s">
        <v>82</v>
      </c>
      <c r="U15" s="17" t="s">
        <v>83</v>
      </c>
      <c r="V15" s="18" t="s">
        <v>106</v>
      </c>
    </row>
    <row r="16" s="4" customFormat="1" ht="163" customHeight="1" spans="1:22">
      <c r="A16" s="15">
        <v>11</v>
      </c>
      <c r="B16" s="18" t="s">
        <v>107</v>
      </c>
      <c r="C16" s="18" t="s">
        <v>108</v>
      </c>
      <c r="D16" s="18" t="s">
        <v>26</v>
      </c>
      <c r="E16" s="18" t="s">
        <v>68</v>
      </c>
      <c r="F16" s="17" t="s">
        <v>28</v>
      </c>
      <c r="G16" s="17" t="s">
        <v>78</v>
      </c>
      <c r="H16" s="18" t="s">
        <v>109</v>
      </c>
      <c r="I16" s="18" t="s">
        <v>110</v>
      </c>
      <c r="J16" s="17" t="s">
        <v>72</v>
      </c>
      <c r="K16" s="17">
        <v>15000</v>
      </c>
      <c r="L16" s="17">
        <v>45</v>
      </c>
      <c r="M16" s="17"/>
      <c r="N16" s="17">
        <v>31.921866</v>
      </c>
      <c r="O16" s="17"/>
      <c r="P16" s="17"/>
      <c r="Q16" s="17">
        <v>13.078134</v>
      </c>
      <c r="R16" s="28" t="s">
        <v>82</v>
      </c>
      <c r="S16" s="28" t="s">
        <v>83</v>
      </c>
      <c r="T16" s="17" t="s">
        <v>82</v>
      </c>
      <c r="U16" s="17" t="s">
        <v>83</v>
      </c>
      <c r="V16" s="18" t="s">
        <v>111</v>
      </c>
    </row>
    <row r="17" s="6" customFormat="1" ht="362" customHeight="1" spans="1:22">
      <c r="A17" s="17">
        <v>12</v>
      </c>
      <c r="B17" s="25" t="s">
        <v>112</v>
      </c>
      <c r="C17" s="25" t="s">
        <v>113</v>
      </c>
      <c r="D17" s="26" t="s">
        <v>26</v>
      </c>
      <c r="E17" s="26" t="s">
        <v>68</v>
      </c>
      <c r="F17" s="23" t="s">
        <v>28</v>
      </c>
      <c r="G17" s="23" t="s">
        <v>60</v>
      </c>
      <c r="H17" s="26" t="s">
        <v>114</v>
      </c>
      <c r="I17" s="26" t="s">
        <v>115</v>
      </c>
      <c r="J17" s="23" t="s">
        <v>48</v>
      </c>
      <c r="K17" s="23">
        <v>2</v>
      </c>
      <c r="L17" s="33">
        <v>150</v>
      </c>
      <c r="M17" s="33"/>
      <c r="N17" s="33">
        <v>150</v>
      </c>
      <c r="O17" s="33"/>
      <c r="P17" s="33"/>
      <c r="Q17" s="33"/>
      <c r="R17" s="28" t="s">
        <v>116</v>
      </c>
      <c r="S17" s="28" t="s">
        <v>117</v>
      </c>
      <c r="T17" s="28" t="s">
        <v>82</v>
      </c>
      <c r="U17" s="28" t="s">
        <v>83</v>
      </c>
      <c r="V17" s="28" t="s">
        <v>118</v>
      </c>
    </row>
    <row r="18" s="6" customFormat="1" ht="215" customHeight="1" spans="1:22">
      <c r="A18" s="15">
        <v>13</v>
      </c>
      <c r="B18" s="27" t="s">
        <v>119</v>
      </c>
      <c r="C18" s="28" t="s">
        <v>120</v>
      </c>
      <c r="D18" s="28" t="s">
        <v>26</v>
      </c>
      <c r="E18" s="28" t="s">
        <v>68</v>
      </c>
      <c r="F18" s="29" t="s">
        <v>28</v>
      </c>
      <c r="G18" s="29" t="s">
        <v>121</v>
      </c>
      <c r="H18" s="28" t="s">
        <v>109</v>
      </c>
      <c r="I18" s="28" t="s">
        <v>122</v>
      </c>
      <c r="J18" s="33" t="s">
        <v>72</v>
      </c>
      <c r="K18" s="33">
        <v>500</v>
      </c>
      <c r="L18" s="33">
        <v>50</v>
      </c>
      <c r="M18" s="33">
        <v>21</v>
      </c>
      <c r="N18" s="33">
        <v>27</v>
      </c>
      <c r="O18" s="33"/>
      <c r="P18" s="33"/>
      <c r="Q18" s="33">
        <v>2</v>
      </c>
      <c r="R18" s="46" t="s">
        <v>123</v>
      </c>
      <c r="S18" s="46" t="s">
        <v>124</v>
      </c>
      <c r="T18" s="28" t="s">
        <v>82</v>
      </c>
      <c r="U18" s="28" t="s">
        <v>83</v>
      </c>
      <c r="V18" s="28" t="s">
        <v>125</v>
      </c>
    </row>
    <row r="19" s="4" customFormat="1" ht="317" customHeight="1" spans="1:22">
      <c r="A19" s="17">
        <v>14</v>
      </c>
      <c r="B19" s="18" t="s">
        <v>126</v>
      </c>
      <c r="C19" s="18" t="s">
        <v>127</v>
      </c>
      <c r="D19" s="18" t="s">
        <v>26</v>
      </c>
      <c r="E19" s="18" t="s">
        <v>128</v>
      </c>
      <c r="F19" s="17" t="s">
        <v>28</v>
      </c>
      <c r="G19" s="17" t="s">
        <v>69</v>
      </c>
      <c r="H19" s="18" t="s">
        <v>129</v>
      </c>
      <c r="I19" s="18" t="s">
        <v>130</v>
      </c>
      <c r="J19" s="17" t="s">
        <v>131</v>
      </c>
      <c r="K19" s="17">
        <v>2.7</v>
      </c>
      <c r="L19" s="17">
        <v>80</v>
      </c>
      <c r="M19" s="17">
        <v>75.569844</v>
      </c>
      <c r="N19" s="17"/>
      <c r="O19" s="17"/>
      <c r="P19" s="17"/>
      <c r="Q19" s="17">
        <v>4.430156</v>
      </c>
      <c r="R19" s="28" t="s">
        <v>97</v>
      </c>
      <c r="S19" s="28" t="s">
        <v>98</v>
      </c>
      <c r="T19" s="17" t="s">
        <v>35</v>
      </c>
      <c r="U19" s="17" t="s">
        <v>36</v>
      </c>
      <c r="V19" s="18" t="s">
        <v>132</v>
      </c>
    </row>
    <row r="20" s="4" customFormat="1" ht="341" customHeight="1" spans="1:22">
      <c r="A20" s="15">
        <v>15</v>
      </c>
      <c r="B20" s="18" t="s">
        <v>133</v>
      </c>
      <c r="C20" s="18" t="s">
        <v>134</v>
      </c>
      <c r="D20" s="18" t="s">
        <v>26</v>
      </c>
      <c r="E20" s="18" t="s">
        <v>135</v>
      </c>
      <c r="F20" s="17" t="s">
        <v>28</v>
      </c>
      <c r="G20" s="17" t="s">
        <v>136</v>
      </c>
      <c r="H20" s="18" t="s">
        <v>137</v>
      </c>
      <c r="I20" s="18" t="s">
        <v>138</v>
      </c>
      <c r="J20" s="17" t="s">
        <v>139</v>
      </c>
      <c r="K20" s="17">
        <v>9000</v>
      </c>
      <c r="L20" s="17">
        <v>100</v>
      </c>
      <c r="M20" s="17"/>
      <c r="N20" s="17">
        <v>67.48</v>
      </c>
      <c r="O20" s="17"/>
      <c r="P20" s="17"/>
      <c r="Q20" s="17">
        <v>32.52</v>
      </c>
      <c r="R20" s="28" t="s">
        <v>97</v>
      </c>
      <c r="S20" s="28" t="s">
        <v>98</v>
      </c>
      <c r="T20" s="17" t="s">
        <v>140</v>
      </c>
      <c r="U20" s="17" t="s">
        <v>141</v>
      </c>
      <c r="V20" s="18" t="s">
        <v>142</v>
      </c>
    </row>
    <row r="21" s="4" customFormat="1" ht="322" customHeight="1" spans="1:22">
      <c r="A21" s="17">
        <v>16</v>
      </c>
      <c r="B21" s="18" t="s">
        <v>143</v>
      </c>
      <c r="C21" s="18" t="s">
        <v>144</v>
      </c>
      <c r="D21" s="18" t="s">
        <v>26</v>
      </c>
      <c r="E21" s="18" t="s">
        <v>135</v>
      </c>
      <c r="F21" s="17" t="s">
        <v>28</v>
      </c>
      <c r="G21" s="17" t="s">
        <v>29</v>
      </c>
      <c r="H21" s="18" t="s">
        <v>145</v>
      </c>
      <c r="I21" s="18" t="s">
        <v>146</v>
      </c>
      <c r="J21" s="17" t="s">
        <v>32</v>
      </c>
      <c r="K21" s="17">
        <v>300</v>
      </c>
      <c r="L21" s="17">
        <v>650</v>
      </c>
      <c r="M21" s="17">
        <v>627.523052</v>
      </c>
      <c r="N21" s="17"/>
      <c r="O21" s="17"/>
      <c r="P21" s="17"/>
      <c r="Q21" s="17">
        <v>22.476948</v>
      </c>
      <c r="R21" s="28" t="s">
        <v>33</v>
      </c>
      <c r="S21" s="28" t="s">
        <v>34</v>
      </c>
      <c r="T21" s="17" t="s">
        <v>140</v>
      </c>
      <c r="U21" s="17" t="s">
        <v>141</v>
      </c>
      <c r="V21" s="18" t="s">
        <v>147</v>
      </c>
    </row>
    <row r="22" s="4" customFormat="1" ht="205" customHeight="1" spans="1:22">
      <c r="A22" s="15">
        <v>17</v>
      </c>
      <c r="B22" s="18" t="s">
        <v>148</v>
      </c>
      <c r="C22" s="18" t="s">
        <v>149</v>
      </c>
      <c r="D22" s="18" t="s">
        <v>26</v>
      </c>
      <c r="E22" s="18" t="s">
        <v>135</v>
      </c>
      <c r="F22" s="17" t="s">
        <v>28</v>
      </c>
      <c r="G22" s="17" t="s">
        <v>78</v>
      </c>
      <c r="H22" s="18" t="s">
        <v>150</v>
      </c>
      <c r="I22" s="18" t="s">
        <v>151</v>
      </c>
      <c r="J22" s="17" t="s">
        <v>139</v>
      </c>
      <c r="K22" s="17">
        <v>24000</v>
      </c>
      <c r="L22" s="17">
        <v>260</v>
      </c>
      <c r="M22" s="17">
        <v>260</v>
      </c>
      <c r="N22" s="17"/>
      <c r="O22" s="17"/>
      <c r="P22" s="17"/>
      <c r="Q22" s="17"/>
      <c r="R22" s="28" t="s">
        <v>152</v>
      </c>
      <c r="S22" s="28" t="s">
        <v>153</v>
      </c>
      <c r="T22" s="17" t="s">
        <v>140</v>
      </c>
      <c r="U22" s="17" t="s">
        <v>141</v>
      </c>
      <c r="V22" s="18" t="s">
        <v>154</v>
      </c>
    </row>
    <row r="23" s="4" customFormat="1" ht="180" customHeight="1" spans="1:22">
      <c r="A23" s="17">
        <v>18</v>
      </c>
      <c r="B23" s="18" t="s">
        <v>155</v>
      </c>
      <c r="C23" s="18" t="s">
        <v>156</v>
      </c>
      <c r="D23" s="18" t="s">
        <v>26</v>
      </c>
      <c r="E23" s="18" t="s">
        <v>135</v>
      </c>
      <c r="F23" s="17" t="s">
        <v>28</v>
      </c>
      <c r="G23" s="17" t="s">
        <v>157</v>
      </c>
      <c r="H23" s="18" t="s">
        <v>158</v>
      </c>
      <c r="I23" s="18" t="s">
        <v>159</v>
      </c>
      <c r="J23" s="17" t="s">
        <v>139</v>
      </c>
      <c r="K23" s="17">
        <v>3510</v>
      </c>
      <c r="L23" s="17">
        <v>130</v>
      </c>
      <c r="M23" s="17"/>
      <c r="N23" s="17">
        <v>88.762</v>
      </c>
      <c r="O23" s="17"/>
      <c r="P23" s="17"/>
      <c r="Q23" s="17">
        <v>41.238</v>
      </c>
      <c r="R23" s="28" t="s">
        <v>160</v>
      </c>
      <c r="S23" s="28" t="s">
        <v>161</v>
      </c>
      <c r="T23" s="17" t="s">
        <v>140</v>
      </c>
      <c r="U23" s="17" t="s">
        <v>141</v>
      </c>
      <c r="V23" s="18" t="s">
        <v>162</v>
      </c>
    </row>
    <row r="24" s="4" customFormat="1" ht="187" customHeight="1" spans="1:22">
      <c r="A24" s="15">
        <v>19</v>
      </c>
      <c r="B24" s="18" t="s">
        <v>163</v>
      </c>
      <c r="C24" s="18" t="s">
        <v>164</v>
      </c>
      <c r="D24" s="18" t="s">
        <v>26</v>
      </c>
      <c r="E24" s="18" t="s">
        <v>135</v>
      </c>
      <c r="F24" s="17" t="s">
        <v>28</v>
      </c>
      <c r="G24" s="17" t="s">
        <v>54</v>
      </c>
      <c r="H24" s="18" t="s">
        <v>165</v>
      </c>
      <c r="I24" s="18" t="s">
        <v>166</v>
      </c>
      <c r="J24" s="17" t="s">
        <v>48</v>
      </c>
      <c r="K24" s="17">
        <v>10</v>
      </c>
      <c r="L24" s="17">
        <v>300</v>
      </c>
      <c r="M24" s="17">
        <v>272.129049</v>
      </c>
      <c r="N24" s="17"/>
      <c r="O24" s="17"/>
      <c r="P24" s="17"/>
      <c r="Q24" s="17">
        <v>27.870951</v>
      </c>
      <c r="R24" s="28" t="s">
        <v>63</v>
      </c>
      <c r="S24" s="28" t="s">
        <v>64</v>
      </c>
      <c r="T24" s="29" t="s">
        <v>35</v>
      </c>
      <c r="U24" s="33" t="s">
        <v>36</v>
      </c>
      <c r="V24" s="18" t="s">
        <v>167</v>
      </c>
    </row>
    <row r="25" s="4" customFormat="1" ht="227" customHeight="1" spans="1:22">
      <c r="A25" s="17">
        <v>20</v>
      </c>
      <c r="B25" s="18" t="s">
        <v>168</v>
      </c>
      <c r="C25" s="18" t="s">
        <v>169</v>
      </c>
      <c r="D25" s="18" t="s">
        <v>26</v>
      </c>
      <c r="E25" s="18" t="s">
        <v>135</v>
      </c>
      <c r="F25" s="17" t="s">
        <v>28</v>
      </c>
      <c r="G25" s="17" t="s">
        <v>170</v>
      </c>
      <c r="H25" s="18" t="s">
        <v>171</v>
      </c>
      <c r="I25" s="18" t="s">
        <v>172</v>
      </c>
      <c r="J25" s="17" t="s">
        <v>32</v>
      </c>
      <c r="K25" s="17">
        <v>31000</v>
      </c>
      <c r="L25" s="17">
        <v>550</v>
      </c>
      <c r="M25" s="17">
        <v>365.5721</v>
      </c>
      <c r="N25" s="17"/>
      <c r="O25" s="17"/>
      <c r="P25" s="17"/>
      <c r="Q25" s="17">
        <v>184.4279</v>
      </c>
      <c r="R25" s="47" t="s">
        <v>140</v>
      </c>
      <c r="S25" s="26" t="s">
        <v>141</v>
      </c>
      <c r="T25" s="17" t="s">
        <v>140</v>
      </c>
      <c r="U25" s="33" t="s">
        <v>141</v>
      </c>
      <c r="V25" s="18" t="s">
        <v>173</v>
      </c>
    </row>
    <row r="26" s="4" customFormat="1" ht="218" customHeight="1" spans="1:22">
      <c r="A26" s="15">
        <v>21</v>
      </c>
      <c r="B26" s="18" t="s">
        <v>174</v>
      </c>
      <c r="C26" s="18" t="s">
        <v>175</v>
      </c>
      <c r="D26" s="18" t="s">
        <v>26</v>
      </c>
      <c r="E26" s="18" t="s">
        <v>135</v>
      </c>
      <c r="F26" s="17" t="s">
        <v>28</v>
      </c>
      <c r="G26" s="17" t="s">
        <v>29</v>
      </c>
      <c r="H26" s="18" t="s">
        <v>176</v>
      </c>
      <c r="I26" s="18" t="s">
        <v>177</v>
      </c>
      <c r="J26" s="17" t="s">
        <v>32</v>
      </c>
      <c r="K26" s="17">
        <v>1400</v>
      </c>
      <c r="L26" s="17">
        <v>420</v>
      </c>
      <c r="M26" s="17">
        <v>412.130838</v>
      </c>
      <c r="N26" s="17"/>
      <c r="O26" s="17"/>
      <c r="P26" s="17"/>
      <c r="Q26" s="17">
        <v>7.869162</v>
      </c>
      <c r="R26" s="28" t="s">
        <v>33</v>
      </c>
      <c r="S26" s="28" t="s">
        <v>34</v>
      </c>
      <c r="T26" s="33" t="s">
        <v>82</v>
      </c>
      <c r="U26" s="33" t="s">
        <v>83</v>
      </c>
      <c r="V26" s="18" t="s">
        <v>178</v>
      </c>
    </row>
    <row r="27" s="4" customFormat="1" ht="189" customHeight="1" spans="1:22">
      <c r="A27" s="17">
        <v>22</v>
      </c>
      <c r="B27" s="18" t="s">
        <v>179</v>
      </c>
      <c r="C27" s="18" t="s">
        <v>180</v>
      </c>
      <c r="D27" s="18" t="s">
        <v>26</v>
      </c>
      <c r="E27" s="18" t="s">
        <v>135</v>
      </c>
      <c r="F27" s="17" t="s">
        <v>28</v>
      </c>
      <c r="G27" s="17" t="s">
        <v>87</v>
      </c>
      <c r="H27" s="18" t="s">
        <v>181</v>
      </c>
      <c r="I27" s="18" t="s">
        <v>182</v>
      </c>
      <c r="J27" s="17" t="s">
        <v>32</v>
      </c>
      <c r="K27" s="17">
        <v>2300</v>
      </c>
      <c r="L27" s="17">
        <v>525</v>
      </c>
      <c r="M27" s="17"/>
      <c r="N27" s="17">
        <v>520.758</v>
      </c>
      <c r="O27" s="17"/>
      <c r="P27" s="17"/>
      <c r="Q27" s="17">
        <v>4.242</v>
      </c>
      <c r="R27" s="48" t="s">
        <v>73</v>
      </c>
      <c r="S27" s="28" t="s">
        <v>74</v>
      </c>
      <c r="T27" s="33" t="s">
        <v>82</v>
      </c>
      <c r="U27" s="33" t="s">
        <v>83</v>
      </c>
      <c r="V27" s="18" t="s">
        <v>183</v>
      </c>
    </row>
    <row r="28" s="4" customFormat="1" ht="362" customHeight="1" spans="1:22">
      <c r="A28" s="15">
        <v>23</v>
      </c>
      <c r="B28" s="30" t="s">
        <v>184</v>
      </c>
      <c r="C28" s="30" t="s">
        <v>185</v>
      </c>
      <c r="D28" s="31" t="s">
        <v>26</v>
      </c>
      <c r="E28" s="31" t="s">
        <v>135</v>
      </c>
      <c r="F28" s="32" t="s">
        <v>28</v>
      </c>
      <c r="G28" s="32" t="s">
        <v>186</v>
      </c>
      <c r="H28" s="31" t="s">
        <v>187</v>
      </c>
      <c r="I28" s="30" t="s">
        <v>188</v>
      </c>
      <c r="J28" s="32" t="s">
        <v>139</v>
      </c>
      <c r="K28" s="32">
        <v>31600</v>
      </c>
      <c r="L28" s="32">
        <v>200</v>
      </c>
      <c r="M28" s="32">
        <v>124.92</v>
      </c>
      <c r="N28" s="32">
        <v>75.08</v>
      </c>
      <c r="O28" s="32"/>
      <c r="P28" s="32"/>
      <c r="Q28" s="32"/>
      <c r="R28" s="31" t="s">
        <v>97</v>
      </c>
      <c r="S28" s="31" t="s">
        <v>98</v>
      </c>
      <c r="T28" s="31" t="s">
        <v>140</v>
      </c>
      <c r="U28" s="31" t="s">
        <v>141</v>
      </c>
      <c r="V28" s="31" t="s">
        <v>189</v>
      </c>
    </row>
    <row r="29" s="4" customFormat="1" ht="312" customHeight="1" spans="1:22">
      <c r="A29" s="17">
        <v>24</v>
      </c>
      <c r="B29" s="32" t="s">
        <v>190</v>
      </c>
      <c r="C29" s="32" t="s">
        <v>191</v>
      </c>
      <c r="D29" s="31" t="s">
        <v>26</v>
      </c>
      <c r="E29" s="31" t="s">
        <v>135</v>
      </c>
      <c r="F29" s="32" t="s">
        <v>28</v>
      </c>
      <c r="G29" s="32" t="s">
        <v>192</v>
      </c>
      <c r="H29" s="31" t="s">
        <v>30</v>
      </c>
      <c r="I29" s="31" t="s">
        <v>193</v>
      </c>
      <c r="J29" s="32" t="s">
        <v>139</v>
      </c>
      <c r="K29" s="32">
        <v>70561</v>
      </c>
      <c r="L29" s="32">
        <v>390</v>
      </c>
      <c r="M29" s="32">
        <v>15</v>
      </c>
      <c r="N29" s="32">
        <v>375</v>
      </c>
      <c r="O29" s="32"/>
      <c r="P29" s="32"/>
      <c r="Q29" s="32"/>
      <c r="R29" s="31" t="s">
        <v>140</v>
      </c>
      <c r="S29" s="31" t="s">
        <v>141</v>
      </c>
      <c r="T29" s="31" t="s">
        <v>194</v>
      </c>
      <c r="U29" s="31" t="s">
        <v>195</v>
      </c>
      <c r="V29" s="31" t="s">
        <v>196</v>
      </c>
    </row>
    <row r="30" s="6" customFormat="1" ht="269" customHeight="1" spans="1:22">
      <c r="A30" s="15">
        <v>25</v>
      </c>
      <c r="B30" s="27" t="s">
        <v>197</v>
      </c>
      <c r="C30" s="27" t="s">
        <v>198</v>
      </c>
      <c r="D30" s="28" t="s">
        <v>26</v>
      </c>
      <c r="E30" s="28" t="s">
        <v>135</v>
      </c>
      <c r="F30" s="33" t="s">
        <v>28</v>
      </c>
      <c r="G30" s="33" t="s">
        <v>199</v>
      </c>
      <c r="H30" s="28" t="s">
        <v>200</v>
      </c>
      <c r="I30" s="28" t="s">
        <v>201</v>
      </c>
      <c r="J30" s="33" t="s">
        <v>32</v>
      </c>
      <c r="K30" s="33">
        <v>500</v>
      </c>
      <c r="L30" s="33">
        <v>200</v>
      </c>
      <c r="M30" s="33">
        <v>200</v>
      </c>
      <c r="N30" s="33"/>
      <c r="O30" s="33"/>
      <c r="P30" s="33"/>
      <c r="Q30" s="33"/>
      <c r="R30" s="28" t="s">
        <v>104</v>
      </c>
      <c r="S30" s="49" t="s">
        <v>105</v>
      </c>
      <c r="T30" s="28" t="s">
        <v>82</v>
      </c>
      <c r="U30" s="28" t="s">
        <v>83</v>
      </c>
      <c r="V30" s="28" t="s">
        <v>202</v>
      </c>
    </row>
    <row r="31" s="6" customFormat="1" ht="255" customHeight="1" spans="1:22">
      <c r="A31" s="17">
        <v>26</v>
      </c>
      <c r="B31" s="27" t="s">
        <v>203</v>
      </c>
      <c r="C31" s="27" t="s">
        <v>204</v>
      </c>
      <c r="D31" s="28" t="s">
        <v>26</v>
      </c>
      <c r="E31" s="28" t="s">
        <v>135</v>
      </c>
      <c r="F31" s="29" t="s">
        <v>28</v>
      </c>
      <c r="G31" s="33" t="s">
        <v>54</v>
      </c>
      <c r="H31" s="28" t="s">
        <v>205</v>
      </c>
      <c r="I31" s="28" t="s">
        <v>206</v>
      </c>
      <c r="J31" s="33" t="s">
        <v>139</v>
      </c>
      <c r="K31" s="33">
        <v>2060</v>
      </c>
      <c r="L31" s="33">
        <v>30</v>
      </c>
      <c r="M31" s="33">
        <v>29.156</v>
      </c>
      <c r="N31" s="33"/>
      <c r="O31" s="33"/>
      <c r="P31" s="33"/>
      <c r="Q31" s="33">
        <v>0.844</v>
      </c>
      <c r="R31" s="28" t="s">
        <v>160</v>
      </c>
      <c r="S31" s="28" t="s">
        <v>161</v>
      </c>
      <c r="T31" s="28" t="s">
        <v>140</v>
      </c>
      <c r="U31" s="28" t="s">
        <v>141</v>
      </c>
      <c r="V31" s="28" t="s">
        <v>207</v>
      </c>
    </row>
    <row r="32" s="4" customFormat="1" ht="269" customHeight="1" spans="1:22">
      <c r="A32" s="15">
        <v>27</v>
      </c>
      <c r="B32" s="18" t="s">
        <v>208</v>
      </c>
      <c r="C32" s="18" t="s">
        <v>209</v>
      </c>
      <c r="D32" s="18" t="s">
        <v>26</v>
      </c>
      <c r="E32" s="18" t="s">
        <v>210</v>
      </c>
      <c r="F32" s="17" t="s">
        <v>44</v>
      </c>
      <c r="G32" s="17" t="s">
        <v>93</v>
      </c>
      <c r="H32" s="18" t="s">
        <v>79</v>
      </c>
      <c r="I32" s="18" t="s">
        <v>211</v>
      </c>
      <c r="J32" s="17" t="s">
        <v>89</v>
      </c>
      <c r="K32" s="17">
        <v>809</v>
      </c>
      <c r="L32" s="17">
        <v>80</v>
      </c>
      <c r="M32" s="17">
        <v>80</v>
      </c>
      <c r="N32" s="17"/>
      <c r="O32" s="17"/>
      <c r="P32" s="17"/>
      <c r="Q32" s="17"/>
      <c r="R32" s="28" t="s">
        <v>49</v>
      </c>
      <c r="S32" s="28" t="s">
        <v>50</v>
      </c>
      <c r="T32" s="29" t="s">
        <v>35</v>
      </c>
      <c r="U32" s="33" t="s">
        <v>36</v>
      </c>
      <c r="V32" s="18" t="s">
        <v>212</v>
      </c>
    </row>
    <row r="33" s="4" customFormat="1" ht="269" customHeight="1" spans="1:22">
      <c r="A33" s="17">
        <v>28</v>
      </c>
      <c r="B33" s="18" t="s">
        <v>213</v>
      </c>
      <c r="C33" s="18" t="s">
        <v>214</v>
      </c>
      <c r="D33" s="18" t="s">
        <v>26</v>
      </c>
      <c r="E33" s="18" t="s">
        <v>215</v>
      </c>
      <c r="F33" s="17" t="s">
        <v>44</v>
      </c>
      <c r="G33" s="17" t="s">
        <v>69</v>
      </c>
      <c r="H33" s="18" t="s">
        <v>94</v>
      </c>
      <c r="I33" s="18" t="s">
        <v>216</v>
      </c>
      <c r="J33" s="17" t="s">
        <v>48</v>
      </c>
      <c r="K33" s="17">
        <v>1</v>
      </c>
      <c r="L33" s="17">
        <v>300</v>
      </c>
      <c r="M33" s="17"/>
      <c r="N33" s="17">
        <v>300</v>
      </c>
      <c r="O33" s="17"/>
      <c r="P33" s="17"/>
      <c r="Q33" s="17"/>
      <c r="R33" s="46" t="s">
        <v>97</v>
      </c>
      <c r="S33" s="46" t="s">
        <v>98</v>
      </c>
      <c r="T33" s="17" t="s">
        <v>217</v>
      </c>
      <c r="U33" s="33" t="s">
        <v>218</v>
      </c>
      <c r="V33" s="18" t="s">
        <v>219</v>
      </c>
    </row>
    <row r="34" s="4" customFormat="1" ht="269" customHeight="1" spans="1:22">
      <c r="A34" s="15">
        <v>29</v>
      </c>
      <c r="B34" s="18" t="s">
        <v>220</v>
      </c>
      <c r="C34" s="18" t="s">
        <v>221</v>
      </c>
      <c r="D34" s="18" t="s">
        <v>26</v>
      </c>
      <c r="E34" s="18" t="s">
        <v>215</v>
      </c>
      <c r="F34" s="17" t="s">
        <v>28</v>
      </c>
      <c r="G34" s="17" t="s">
        <v>78</v>
      </c>
      <c r="H34" s="18" t="s">
        <v>222</v>
      </c>
      <c r="I34" s="18" t="s">
        <v>223</v>
      </c>
      <c r="J34" s="17" t="s">
        <v>224</v>
      </c>
      <c r="K34" s="17">
        <v>1</v>
      </c>
      <c r="L34" s="17">
        <v>80</v>
      </c>
      <c r="M34" s="17">
        <v>73.048</v>
      </c>
      <c r="N34" s="17"/>
      <c r="O34" s="17"/>
      <c r="P34" s="17"/>
      <c r="Q34" s="17">
        <v>6.952</v>
      </c>
      <c r="R34" s="28" t="s">
        <v>63</v>
      </c>
      <c r="S34" s="28" t="s">
        <v>64</v>
      </c>
      <c r="T34" s="33" t="s">
        <v>217</v>
      </c>
      <c r="U34" s="33" t="s">
        <v>218</v>
      </c>
      <c r="V34" s="18" t="s">
        <v>225</v>
      </c>
    </row>
    <row r="35" s="4" customFormat="1" ht="240" customHeight="1" spans="1:22">
      <c r="A35" s="17">
        <v>30</v>
      </c>
      <c r="B35" s="18" t="s">
        <v>226</v>
      </c>
      <c r="C35" s="18" t="s">
        <v>227</v>
      </c>
      <c r="D35" s="18" t="s">
        <v>26</v>
      </c>
      <c r="E35" s="18" t="s">
        <v>228</v>
      </c>
      <c r="F35" s="17" t="s">
        <v>28</v>
      </c>
      <c r="G35" s="17" t="s">
        <v>229</v>
      </c>
      <c r="H35" s="18" t="s">
        <v>230</v>
      </c>
      <c r="I35" s="18" t="s">
        <v>231</v>
      </c>
      <c r="J35" s="17" t="s">
        <v>232</v>
      </c>
      <c r="K35" s="17">
        <v>1</v>
      </c>
      <c r="L35" s="17">
        <v>80</v>
      </c>
      <c r="M35" s="17">
        <v>80</v>
      </c>
      <c r="N35" s="17"/>
      <c r="O35" s="17"/>
      <c r="P35" s="17"/>
      <c r="Q35" s="17"/>
      <c r="R35" s="31" t="s">
        <v>116</v>
      </c>
      <c r="S35" s="31" t="s">
        <v>117</v>
      </c>
      <c r="T35" s="29" t="s">
        <v>35</v>
      </c>
      <c r="U35" s="33" t="s">
        <v>36</v>
      </c>
      <c r="V35" s="18" t="s">
        <v>233</v>
      </c>
    </row>
    <row r="36" s="4" customFormat="1" ht="253" customHeight="1" spans="1:22">
      <c r="A36" s="15">
        <v>31</v>
      </c>
      <c r="B36" s="18" t="s">
        <v>234</v>
      </c>
      <c r="C36" s="18" t="s">
        <v>235</v>
      </c>
      <c r="D36" s="18" t="s">
        <v>26</v>
      </c>
      <c r="E36" s="18" t="s">
        <v>228</v>
      </c>
      <c r="F36" s="17" t="s">
        <v>28</v>
      </c>
      <c r="G36" s="17" t="s">
        <v>78</v>
      </c>
      <c r="H36" s="18" t="s">
        <v>236</v>
      </c>
      <c r="I36" s="18" t="s">
        <v>237</v>
      </c>
      <c r="J36" s="17" t="s">
        <v>232</v>
      </c>
      <c r="K36" s="17">
        <v>6</v>
      </c>
      <c r="L36" s="17">
        <v>160</v>
      </c>
      <c r="M36" s="17">
        <v>160</v>
      </c>
      <c r="N36" s="17"/>
      <c r="O36" s="17"/>
      <c r="P36" s="17"/>
      <c r="Q36" s="17"/>
      <c r="R36" s="28" t="s">
        <v>104</v>
      </c>
      <c r="S36" s="49" t="s">
        <v>105</v>
      </c>
      <c r="T36" s="33" t="s">
        <v>238</v>
      </c>
      <c r="U36" s="33" t="s">
        <v>239</v>
      </c>
      <c r="V36" s="18" t="s">
        <v>240</v>
      </c>
    </row>
    <row r="37" s="4" customFormat="1" ht="253" customHeight="1" spans="1:22">
      <c r="A37" s="17">
        <v>32</v>
      </c>
      <c r="B37" s="18" t="s">
        <v>241</v>
      </c>
      <c r="C37" s="18" t="s">
        <v>242</v>
      </c>
      <c r="D37" s="18" t="s">
        <v>26</v>
      </c>
      <c r="E37" s="18" t="s">
        <v>243</v>
      </c>
      <c r="F37" s="17" t="s">
        <v>28</v>
      </c>
      <c r="G37" s="17" t="s">
        <v>45</v>
      </c>
      <c r="H37" s="18" t="s">
        <v>244</v>
      </c>
      <c r="I37" s="18" t="s">
        <v>245</v>
      </c>
      <c r="J37" s="17" t="s">
        <v>131</v>
      </c>
      <c r="K37" s="17">
        <v>4</v>
      </c>
      <c r="L37" s="17">
        <v>120</v>
      </c>
      <c r="M37" s="17">
        <v>104.450341</v>
      </c>
      <c r="N37" s="17"/>
      <c r="O37" s="17"/>
      <c r="P37" s="17"/>
      <c r="Q37" s="17">
        <v>15.549659</v>
      </c>
      <c r="R37" s="28" t="s">
        <v>33</v>
      </c>
      <c r="S37" s="28" t="s">
        <v>34</v>
      </c>
      <c r="T37" s="29" t="s">
        <v>35</v>
      </c>
      <c r="U37" s="33" t="s">
        <v>36</v>
      </c>
      <c r="V37" s="18" t="s">
        <v>246</v>
      </c>
    </row>
    <row r="38" s="4" customFormat="1" ht="209" customHeight="1" spans="1:22">
      <c r="A38" s="15">
        <v>33</v>
      </c>
      <c r="B38" s="18" t="s">
        <v>247</v>
      </c>
      <c r="C38" s="18" t="s">
        <v>248</v>
      </c>
      <c r="D38" s="18" t="s">
        <v>26</v>
      </c>
      <c r="E38" s="18" t="s">
        <v>243</v>
      </c>
      <c r="F38" s="17" t="s">
        <v>44</v>
      </c>
      <c r="G38" s="17" t="s">
        <v>69</v>
      </c>
      <c r="H38" s="18" t="s">
        <v>205</v>
      </c>
      <c r="I38" s="18" t="s">
        <v>249</v>
      </c>
      <c r="J38" s="17" t="s">
        <v>250</v>
      </c>
      <c r="K38" s="17">
        <v>4450</v>
      </c>
      <c r="L38" s="17">
        <v>465</v>
      </c>
      <c r="M38" s="17">
        <v>458.672086</v>
      </c>
      <c r="N38" s="17"/>
      <c r="O38" s="17"/>
      <c r="P38" s="17"/>
      <c r="Q38" s="17">
        <v>6.327914</v>
      </c>
      <c r="R38" s="28" t="s">
        <v>160</v>
      </c>
      <c r="S38" s="28" t="s">
        <v>161</v>
      </c>
      <c r="T38" s="29" t="s">
        <v>35</v>
      </c>
      <c r="U38" s="33" t="s">
        <v>36</v>
      </c>
      <c r="V38" s="18" t="s">
        <v>251</v>
      </c>
    </row>
    <row r="39" s="4" customFormat="1" ht="145" customHeight="1" spans="1:22">
      <c r="A39" s="17">
        <v>34</v>
      </c>
      <c r="B39" s="18" t="s">
        <v>252</v>
      </c>
      <c r="C39" s="18" t="s">
        <v>253</v>
      </c>
      <c r="D39" s="18" t="s">
        <v>26</v>
      </c>
      <c r="E39" s="18" t="s">
        <v>243</v>
      </c>
      <c r="F39" s="17" t="s">
        <v>44</v>
      </c>
      <c r="G39" s="17" t="s">
        <v>45</v>
      </c>
      <c r="H39" s="18" t="s">
        <v>46</v>
      </c>
      <c r="I39" s="18" t="s">
        <v>254</v>
      </c>
      <c r="J39" s="17" t="s">
        <v>131</v>
      </c>
      <c r="K39" s="17">
        <v>2.9</v>
      </c>
      <c r="L39" s="17">
        <v>50</v>
      </c>
      <c r="M39" s="17">
        <v>48.919213</v>
      </c>
      <c r="N39" s="17"/>
      <c r="O39" s="17"/>
      <c r="P39" s="17"/>
      <c r="Q39" s="17">
        <v>1.080787</v>
      </c>
      <c r="R39" s="28" t="s">
        <v>49</v>
      </c>
      <c r="S39" s="28" t="s">
        <v>50</v>
      </c>
      <c r="T39" s="29" t="s">
        <v>35</v>
      </c>
      <c r="U39" s="33" t="s">
        <v>36</v>
      </c>
      <c r="V39" s="18" t="s">
        <v>255</v>
      </c>
    </row>
    <row r="40" s="4" customFormat="1" ht="180" customHeight="1" spans="1:22">
      <c r="A40" s="15">
        <v>35</v>
      </c>
      <c r="B40" s="18" t="s">
        <v>256</v>
      </c>
      <c r="C40" s="18" t="s">
        <v>257</v>
      </c>
      <c r="D40" s="18" t="s">
        <v>26</v>
      </c>
      <c r="E40" s="18" t="s">
        <v>243</v>
      </c>
      <c r="F40" s="17" t="s">
        <v>28</v>
      </c>
      <c r="G40" s="17" t="s">
        <v>186</v>
      </c>
      <c r="H40" s="18" t="s">
        <v>165</v>
      </c>
      <c r="I40" s="18" t="s">
        <v>258</v>
      </c>
      <c r="J40" s="17" t="s">
        <v>131</v>
      </c>
      <c r="K40" s="17">
        <v>3.5</v>
      </c>
      <c r="L40" s="17">
        <v>300</v>
      </c>
      <c r="M40" s="17">
        <v>286.084023</v>
      </c>
      <c r="N40" s="17"/>
      <c r="O40" s="17"/>
      <c r="P40" s="17"/>
      <c r="Q40" s="17">
        <v>13.915977</v>
      </c>
      <c r="R40" s="28" t="s">
        <v>63</v>
      </c>
      <c r="S40" s="28" t="s">
        <v>64</v>
      </c>
      <c r="T40" s="33" t="s">
        <v>217</v>
      </c>
      <c r="U40" s="33" t="s">
        <v>218</v>
      </c>
      <c r="V40" s="18" t="s">
        <v>259</v>
      </c>
    </row>
    <row r="41" s="4" customFormat="1" ht="167" customHeight="1" spans="1:22">
      <c r="A41" s="17">
        <v>36</v>
      </c>
      <c r="B41" s="18" t="s">
        <v>260</v>
      </c>
      <c r="C41" s="18" t="s">
        <v>261</v>
      </c>
      <c r="D41" s="18" t="s">
        <v>26</v>
      </c>
      <c r="E41" s="18" t="s">
        <v>243</v>
      </c>
      <c r="F41" s="17" t="s">
        <v>28</v>
      </c>
      <c r="G41" s="17" t="s">
        <v>93</v>
      </c>
      <c r="H41" s="18" t="s">
        <v>262</v>
      </c>
      <c r="I41" s="18" t="s">
        <v>263</v>
      </c>
      <c r="J41" s="17" t="s">
        <v>250</v>
      </c>
      <c r="K41" s="17">
        <v>460</v>
      </c>
      <c r="L41" s="17">
        <v>175</v>
      </c>
      <c r="M41" s="17">
        <v>167.464704</v>
      </c>
      <c r="N41" s="17"/>
      <c r="O41" s="17"/>
      <c r="P41" s="17"/>
      <c r="Q41" s="17">
        <v>7.535296</v>
      </c>
      <c r="R41" s="28" t="s">
        <v>264</v>
      </c>
      <c r="S41" s="28" t="s">
        <v>265</v>
      </c>
      <c r="T41" s="33" t="s">
        <v>217</v>
      </c>
      <c r="U41" s="33" t="s">
        <v>218</v>
      </c>
      <c r="V41" s="18" t="s">
        <v>266</v>
      </c>
    </row>
    <row r="42" s="4" customFormat="1" ht="211" customHeight="1" spans="1:22">
      <c r="A42" s="15">
        <v>37</v>
      </c>
      <c r="B42" s="18" t="s">
        <v>267</v>
      </c>
      <c r="C42" s="18" t="s">
        <v>268</v>
      </c>
      <c r="D42" s="18" t="s">
        <v>26</v>
      </c>
      <c r="E42" s="18" t="s">
        <v>243</v>
      </c>
      <c r="F42" s="17" t="s">
        <v>28</v>
      </c>
      <c r="G42" s="17" t="s">
        <v>229</v>
      </c>
      <c r="H42" s="18" t="s">
        <v>94</v>
      </c>
      <c r="I42" s="18" t="s">
        <v>269</v>
      </c>
      <c r="J42" s="17" t="s">
        <v>250</v>
      </c>
      <c r="K42" s="17">
        <v>150</v>
      </c>
      <c r="L42" s="17">
        <v>320</v>
      </c>
      <c r="M42" s="17">
        <v>305.497684</v>
      </c>
      <c r="N42" s="17"/>
      <c r="O42" s="17"/>
      <c r="P42" s="17"/>
      <c r="Q42" s="17">
        <v>14.502316</v>
      </c>
      <c r="R42" s="28" t="s">
        <v>97</v>
      </c>
      <c r="S42" s="28" t="s">
        <v>98</v>
      </c>
      <c r="T42" s="33" t="s">
        <v>217</v>
      </c>
      <c r="U42" s="33" t="s">
        <v>218</v>
      </c>
      <c r="V42" s="18" t="s">
        <v>270</v>
      </c>
    </row>
    <row r="43" s="7" customFormat="1" ht="142" customHeight="1" spans="1:22">
      <c r="A43" s="17">
        <v>38</v>
      </c>
      <c r="B43" s="28" t="s">
        <v>271</v>
      </c>
      <c r="C43" s="34" t="s">
        <v>272</v>
      </c>
      <c r="D43" s="34" t="s">
        <v>26</v>
      </c>
      <c r="E43" s="34" t="s">
        <v>243</v>
      </c>
      <c r="F43" s="35" t="s">
        <v>28</v>
      </c>
      <c r="G43" s="34" t="s">
        <v>273</v>
      </c>
      <c r="H43" s="34" t="s">
        <v>274</v>
      </c>
      <c r="I43" s="34" t="s">
        <v>275</v>
      </c>
      <c r="J43" s="35" t="s">
        <v>276</v>
      </c>
      <c r="K43" s="35">
        <v>1.39</v>
      </c>
      <c r="L43" s="35">
        <v>48.9</v>
      </c>
      <c r="M43" s="35">
        <v>48.9</v>
      </c>
      <c r="N43" s="35"/>
      <c r="O43" s="35"/>
      <c r="P43" s="35"/>
      <c r="Q43" s="35"/>
      <c r="R43" s="34" t="s">
        <v>63</v>
      </c>
      <c r="S43" s="50" t="s">
        <v>64</v>
      </c>
      <c r="T43" s="28" t="s">
        <v>35</v>
      </c>
      <c r="U43" s="34" t="s">
        <v>83</v>
      </c>
      <c r="V43" s="28" t="s">
        <v>277</v>
      </c>
    </row>
    <row r="44" s="7" customFormat="1" ht="140" customHeight="1" spans="1:22">
      <c r="A44" s="15">
        <v>39</v>
      </c>
      <c r="B44" s="28" t="s">
        <v>278</v>
      </c>
      <c r="C44" s="34" t="s">
        <v>279</v>
      </c>
      <c r="D44" s="36" t="s">
        <v>26</v>
      </c>
      <c r="E44" s="34" t="s">
        <v>243</v>
      </c>
      <c r="F44" s="35" t="s">
        <v>28</v>
      </c>
      <c r="G44" s="34" t="s">
        <v>273</v>
      </c>
      <c r="H44" s="34" t="s">
        <v>165</v>
      </c>
      <c r="I44" s="34" t="s">
        <v>280</v>
      </c>
      <c r="J44" s="35" t="s">
        <v>281</v>
      </c>
      <c r="K44" s="35">
        <v>2</v>
      </c>
      <c r="L44" s="35">
        <v>30</v>
      </c>
      <c r="M44" s="35">
        <v>30</v>
      </c>
      <c r="N44" s="35"/>
      <c r="O44" s="35"/>
      <c r="P44" s="35"/>
      <c r="Q44" s="35"/>
      <c r="R44" s="34" t="s">
        <v>63</v>
      </c>
      <c r="S44" s="34" t="s">
        <v>64</v>
      </c>
      <c r="T44" s="28" t="s">
        <v>35</v>
      </c>
      <c r="U44" s="34" t="s">
        <v>83</v>
      </c>
      <c r="V44" s="28" t="s">
        <v>282</v>
      </c>
    </row>
    <row r="45" s="7" customFormat="1" ht="217" customHeight="1" spans="1:22">
      <c r="A45" s="17">
        <v>40</v>
      </c>
      <c r="B45" s="28" t="s">
        <v>283</v>
      </c>
      <c r="C45" s="28" t="s">
        <v>284</v>
      </c>
      <c r="D45" s="27" t="s">
        <v>26</v>
      </c>
      <c r="E45" s="34" t="s">
        <v>243</v>
      </c>
      <c r="F45" s="33" t="s">
        <v>285</v>
      </c>
      <c r="G45" s="28" t="s">
        <v>273</v>
      </c>
      <c r="H45" s="28" t="s">
        <v>286</v>
      </c>
      <c r="I45" s="28" t="s">
        <v>287</v>
      </c>
      <c r="J45" s="33" t="s">
        <v>131</v>
      </c>
      <c r="K45" s="33">
        <v>1.8</v>
      </c>
      <c r="L45" s="33">
        <v>32</v>
      </c>
      <c r="M45" s="33">
        <v>32</v>
      </c>
      <c r="N45" s="33"/>
      <c r="O45" s="33"/>
      <c r="P45" s="33"/>
      <c r="Q45" s="33"/>
      <c r="R45" s="28" t="s">
        <v>97</v>
      </c>
      <c r="S45" s="28" t="s">
        <v>288</v>
      </c>
      <c r="T45" s="28" t="s">
        <v>217</v>
      </c>
      <c r="U45" s="28" t="s">
        <v>289</v>
      </c>
      <c r="V45" s="28" t="s">
        <v>290</v>
      </c>
    </row>
    <row r="46" s="7" customFormat="1" ht="175" customHeight="1" spans="1:22">
      <c r="A46" s="15">
        <v>41</v>
      </c>
      <c r="B46" s="28" t="s">
        <v>291</v>
      </c>
      <c r="C46" s="28" t="s">
        <v>292</v>
      </c>
      <c r="D46" s="27" t="s">
        <v>26</v>
      </c>
      <c r="E46" s="28" t="s">
        <v>243</v>
      </c>
      <c r="F46" s="33" t="s">
        <v>28</v>
      </c>
      <c r="G46" s="28" t="s">
        <v>273</v>
      </c>
      <c r="H46" s="28" t="s">
        <v>293</v>
      </c>
      <c r="I46" s="28" t="s">
        <v>294</v>
      </c>
      <c r="J46" s="33" t="s">
        <v>131</v>
      </c>
      <c r="K46" s="33">
        <v>1</v>
      </c>
      <c r="L46" s="33">
        <v>35</v>
      </c>
      <c r="M46" s="33">
        <v>35</v>
      </c>
      <c r="N46" s="33"/>
      <c r="O46" s="33"/>
      <c r="P46" s="33"/>
      <c r="Q46" s="33"/>
      <c r="R46" s="28" t="s">
        <v>73</v>
      </c>
      <c r="S46" s="28" t="s">
        <v>74</v>
      </c>
      <c r="T46" s="28" t="s">
        <v>217</v>
      </c>
      <c r="U46" s="28" t="s">
        <v>289</v>
      </c>
      <c r="V46" s="28" t="s">
        <v>295</v>
      </c>
    </row>
    <row r="47" s="4" customFormat="1" ht="135" customHeight="1" spans="1:22">
      <c r="A47" s="17">
        <v>42</v>
      </c>
      <c r="B47" s="18" t="s">
        <v>296</v>
      </c>
      <c r="C47" s="18" t="s">
        <v>297</v>
      </c>
      <c r="D47" s="18" t="s">
        <v>26</v>
      </c>
      <c r="E47" s="18" t="s">
        <v>298</v>
      </c>
      <c r="F47" s="17" t="s">
        <v>28</v>
      </c>
      <c r="G47" s="17" t="s">
        <v>170</v>
      </c>
      <c r="H47" s="18" t="s">
        <v>109</v>
      </c>
      <c r="I47" s="18" t="s">
        <v>299</v>
      </c>
      <c r="J47" s="17" t="s">
        <v>96</v>
      </c>
      <c r="K47" s="17">
        <v>1750</v>
      </c>
      <c r="L47" s="17">
        <v>230</v>
      </c>
      <c r="M47" s="17"/>
      <c r="N47" s="17">
        <v>230</v>
      </c>
      <c r="O47" s="17"/>
      <c r="P47" s="17"/>
      <c r="Q47" s="17"/>
      <c r="R47" s="28" t="s">
        <v>35</v>
      </c>
      <c r="S47" s="28" t="s">
        <v>36</v>
      </c>
      <c r="T47" s="29" t="s">
        <v>35</v>
      </c>
      <c r="U47" s="33" t="s">
        <v>36</v>
      </c>
      <c r="V47" s="18" t="s">
        <v>300</v>
      </c>
    </row>
    <row r="48" s="6" customFormat="1" ht="297" customHeight="1" spans="1:22">
      <c r="A48" s="15">
        <v>43</v>
      </c>
      <c r="B48" s="27" t="s">
        <v>301</v>
      </c>
      <c r="C48" s="27" t="s">
        <v>302</v>
      </c>
      <c r="D48" s="28" t="s">
        <v>26</v>
      </c>
      <c r="E48" s="28" t="s">
        <v>303</v>
      </c>
      <c r="F48" s="33" t="s">
        <v>28</v>
      </c>
      <c r="G48" s="29" t="s">
        <v>304</v>
      </c>
      <c r="H48" s="28" t="s">
        <v>109</v>
      </c>
      <c r="I48" s="28" t="s">
        <v>305</v>
      </c>
      <c r="J48" s="32" t="s">
        <v>32</v>
      </c>
      <c r="K48" s="32">
        <v>10871.321</v>
      </c>
      <c r="L48" s="33">
        <v>108.71321</v>
      </c>
      <c r="M48" s="33">
        <v>108.71321</v>
      </c>
      <c r="N48" s="33"/>
      <c r="O48" s="33"/>
      <c r="P48" s="33"/>
      <c r="Q48" s="33"/>
      <c r="R48" s="46" t="s">
        <v>123</v>
      </c>
      <c r="S48" s="46" t="s">
        <v>124</v>
      </c>
      <c r="T48" s="46" t="s">
        <v>35</v>
      </c>
      <c r="U48" s="28" t="s">
        <v>36</v>
      </c>
      <c r="V48" s="28" t="s">
        <v>306</v>
      </c>
    </row>
    <row r="49" s="6" customFormat="1" ht="340" customHeight="1" spans="1:22">
      <c r="A49" s="17">
        <v>44</v>
      </c>
      <c r="B49" s="27" t="s">
        <v>307</v>
      </c>
      <c r="C49" s="27" t="s">
        <v>308</v>
      </c>
      <c r="D49" s="28" t="s">
        <v>26</v>
      </c>
      <c r="E49" s="28" t="s">
        <v>309</v>
      </c>
      <c r="F49" s="33" t="s">
        <v>28</v>
      </c>
      <c r="G49" s="29" t="s">
        <v>304</v>
      </c>
      <c r="H49" s="28" t="s">
        <v>109</v>
      </c>
      <c r="I49" s="28" t="s">
        <v>310</v>
      </c>
      <c r="J49" s="32" t="s">
        <v>311</v>
      </c>
      <c r="K49" s="32">
        <v>9570</v>
      </c>
      <c r="L49" s="33">
        <v>423.07</v>
      </c>
      <c r="M49" s="33">
        <v>326.47</v>
      </c>
      <c r="N49" s="33"/>
      <c r="O49" s="33"/>
      <c r="P49" s="33"/>
      <c r="Q49" s="33">
        <v>96.6</v>
      </c>
      <c r="R49" s="46" t="s">
        <v>123</v>
      </c>
      <c r="S49" s="46" t="s">
        <v>124</v>
      </c>
      <c r="T49" s="28" t="s">
        <v>82</v>
      </c>
      <c r="U49" s="28" t="s">
        <v>83</v>
      </c>
      <c r="V49" s="28" t="s">
        <v>312</v>
      </c>
    </row>
    <row r="50" s="7" customFormat="1" ht="250" customHeight="1" spans="1:22">
      <c r="A50" s="15">
        <v>45</v>
      </c>
      <c r="B50" s="28" t="s">
        <v>313</v>
      </c>
      <c r="C50" s="28" t="s">
        <v>314</v>
      </c>
      <c r="D50" s="27" t="s">
        <v>26</v>
      </c>
      <c r="E50" s="28" t="s">
        <v>309</v>
      </c>
      <c r="F50" s="33" t="s">
        <v>28</v>
      </c>
      <c r="G50" s="28" t="s">
        <v>315</v>
      </c>
      <c r="H50" s="28" t="s">
        <v>316</v>
      </c>
      <c r="I50" s="28" t="s">
        <v>317</v>
      </c>
      <c r="J50" s="32" t="s">
        <v>311</v>
      </c>
      <c r="K50" s="32">
        <v>7478</v>
      </c>
      <c r="L50" s="33">
        <v>294.27</v>
      </c>
      <c r="M50" s="33"/>
      <c r="N50" s="33">
        <v>294.27</v>
      </c>
      <c r="O50" s="33"/>
      <c r="P50" s="33"/>
      <c r="Q50" s="33"/>
      <c r="R50" s="28" t="s">
        <v>318</v>
      </c>
      <c r="S50" s="28" t="s">
        <v>319</v>
      </c>
      <c r="T50" s="28" t="s">
        <v>35</v>
      </c>
      <c r="U50" s="28" t="s">
        <v>83</v>
      </c>
      <c r="V50" s="28" t="s">
        <v>312</v>
      </c>
    </row>
    <row r="51" s="6" customFormat="1" ht="297" customHeight="1" spans="1:22">
      <c r="A51" s="17">
        <v>46</v>
      </c>
      <c r="B51" s="27" t="s">
        <v>320</v>
      </c>
      <c r="C51" s="27" t="s">
        <v>321</v>
      </c>
      <c r="D51" s="28" t="s">
        <v>26</v>
      </c>
      <c r="E51" s="28" t="s">
        <v>322</v>
      </c>
      <c r="F51" s="33" t="s">
        <v>28</v>
      </c>
      <c r="G51" s="29" t="s">
        <v>304</v>
      </c>
      <c r="H51" s="28" t="s">
        <v>109</v>
      </c>
      <c r="I51" s="28" t="s">
        <v>323</v>
      </c>
      <c r="J51" s="32" t="s">
        <v>96</v>
      </c>
      <c r="K51" s="32">
        <v>220</v>
      </c>
      <c r="L51" s="33">
        <v>10.95</v>
      </c>
      <c r="M51" s="33">
        <v>5.7376</v>
      </c>
      <c r="N51" s="33"/>
      <c r="O51" s="33"/>
      <c r="P51" s="33"/>
      <c r="Q51" s="33">
        <v>5.2124</v>
      </c>
      <c r="R51" s="46" t="s">
        <v>123</v>
      </c>
      <c r="S51" s="46" t="s">
        <v>124</v>
      </c>
      <c r="T51" s="46" t="s">
        <v>35</v>
      </c>
      <c r="U51" s="28" t="s">
        <v>36</v>
      </c>
      <c r="V51" s="28" t="s">
        <v>324</v>
      </c>
    </row>
    <row r="52" s="6" customFormat="1" ht="287" customHeight="1" spans="1:22">
      <c r="A52" s="15">
        <v>47</v>
      </c>
      <c r="B52" s="27" t="s">
        <v>325</v>
      </c>
      <c r="C52" s="33" t="s">
        <v>326</v>
      </c>
      <c r="D52" s="28" t="s">
        <v>327</v>
      </c>
      <c r="E52" s="28" t="s">
        <v>328</v>
      </c>
      <c r="F52" s="33" t="s">
        <v>28</v>
      </c>
      <c r="G52" s="33" t="s">
        <v>199</v>
      </c>
      <c r="H52" s="28" t="s">
        <v>109</v>
      </c>
      <c r="I52" s="28" t="s">
        <v>329</v>
      </c>
      <c r="J52" s="32" t="s">
        <v>330</v>
      </c>
      <c r="K52" s="32">
        <v>464</v>
      </c>
      <c r="L52" s="33">
        <v>55</v>
      </c>
      <c r="M52" s="33">
        <v>42.4</v>
      </c>
      <c r="N52" s="33">
        <v>12.6</v>
      </c>
      <c r="O52" s="33"/>
      <c r="P52" s="33"/>
      <c r="Q52" s="33"/>
      <c r="R52" s="46" t="s">
        <v>123</v>
      </c>
      <c r="S52" s="46" t="s">
        <v>124</v>
      </c>
      <c r="T52" s="28" t="s">
        <v>331</v>
      </c>
      <c r="U52" s="28" t="s">
        <v>332</v>
      </c>
      <c r="V52" s="28" t="s">
        <v>333</v>
      </c>
    </row>
    <row r="53" s="6" customFormat="1" ht="357" customHeight="1" spans="1:22">
      <c r="A53" s="17">
        <v>48</v>
      </c>
      <c r="B53" s="27" t="s">
        <v>334</v>
      </c>
      <c r="C53" s="33" t="s">
        <v>335</v>
      </c>
      <c r="D53" s="28" t="s">
        <v>327</v>
      </c>
      <c r="E53" s="28" t="s">
        <v>336</v>
      </c>
      <c r="F53" s="33" t="s">
        <v>28</v>
      </c>
      <c r="G53" s="33" t="s">
        <v>337</v>
      </c>
      <c r="H53" s="28" t="s">
        <v>109</v>
      </c>
      <c r="I53" s="28" t="s">
        <v>338</v>
      </c>
      <c r="J53" s="32" t="s">
        <v>96</v>
      </c>
      <c r="K53" s="32">
        <v>118</v>
      </c>
      <c r="L53" s="33">
        <v>23.3</v>
      </c>
      <c r="M53" s="33"/>
      <c r="N53" s="33">
        <v>23.3</v>
      </c>
      <c r="O53" s="33"/>
      <c r="P53" s="33"/>
      <c r="Q53" s="33"/>
      <c r="R53" s="46" t="s">
        <v>123</v>
      </c>
      <c r="S53" s="46" t="s">
        <v>124</v>
      </c>
      <c r="T53" s="28" t="s">
        <v>331</v>
      </c>
      <c r="U53" s="28" t="s">
        <v>332</v>
      </c>
      <c r="V53" s="28" t="s">
        <v>339</v>
      </c>
    </row>
    <row r="54" s="6" customFormat="1" ht="210" customHeight="1" spans="1:22">
      <c r="A54" s="15">
        <v>49</v>
      </c>
      <c r="B54" s="27" t="s">
        <v>340</v>
      </c>
      <c r="C54" s="33" t="s">
        <v>341</v>
      </c>
      <c r="D54" s="28" t="s">
        <v>327</v>
      </c>
      <c r="E54" s="28" t="s">
        <v>342</v>
      </c>
      <c r="F54" s="33" t="s">
        <v>28</v>
      </c>
      <c r="G54" s="33" t="s">
        <v>337</v>
      </c>
      <c r="H54" s="28" t="s">
        <v>109</v>
      </c>
      <c r="I54" s="28" t="s">
        <v>343</v>
      </c>
      <c r="J54" s="32" t="s">
        <v>330</v>
      </c>
      <c r="K54" s="32">
        <v>233</v>
      </c>
      <c r="L54" s="33">
        <v>177.6159</v>
      </c>
      <c r="M54" s="33"/>
      <c r="N54" s="33">
        <v>177.6159</v>
      </c>
      <c r="O54" s="33"/>
      <c r="P54" s="33"/>
      <c r="Q54" s="33"/>
      <c r="R54" s="46" t="s">
        <v>123</v>
      </c>
      <c r="S54" s="46" t="s">
        <v>124</v>
      </c>
      <c r="T54" s="28" t="s">
        <v>331</v>
      </c>
      <c r="U54" s="28" t="s">
        <v>332</v>
      </c>
      <c r="V54" s="28" t="s">
        <v>344</v>
      </c>
    </row>
    <row r="55" s="4" customFormat="1" ht="330" customHeight="1" spans="1:22">
      <c r="A55" s="17">
        <v>50</v>
      </c>
      <c r="B55" s="18" t="s">
        <v>345</v>
      </c>
      <c r="C55" s="18" t="s">
        <v>346</v>
      </c>
      <c r="D55" s="18" t="s">
        <v>347</v>
      </c>
      <c r="E55" s="18" t="s">
        <v>348</v>
      </c>
      <c r="F55" s="17" t="s">
        <v>28</v>
      </c>
      <c r="G55" s="17" t="s">
        <v>136</v>
      </c>
      <c r="H55" s="18" t="s">
        <v>158</v>
      </c>
      <c r="I55" s="18" t="s">
        <v>349</v>
      </c>
      <c r="J55" s="17" t="s">
        <v>250</v>
      </c>
      <c r="K55" s="17">
        <v>3500</v>
      </c>
      <c r="L55" s="17">
        <v>355</v>
      </c>
      <c r="M55" s="17">
        <v>353.012683</v>
      </c>
      <c r="N55" s="17"/>
      <c r="O55" s="17"/>
      <c r="P55" s="17"/>
      <c r="Q55" s="17">
        <v>1.987317</v>
      </c>
      <c r="R55" s="28" t="s">
        <v>160</v>
      </c>
      <c r="S55" s="28" t="s">
        <v>161</v>
      </c>
      <c r="T55" s="33" t="s">
        <v>350</v>
      </c>
      <c r="U55" s="33" t="s">
        <v>351</v>
      </c>
      <c r="V55" s="18" t="s">
        <v>352</v>
      </c>
    </row>
    <row r="56" s="4" customFormat="1" ht="380" customHeight="1" spans="1:22">
      <c r="A56" s="15">
        <v>51</v>
      </c>
      <c r="B56" s="18" t="s">
        <v>353</v>
      </c>
      <c r="C56" s="18" t="s">
        <v>354</v>
      </c>
      <c r="D56" s="18" t="s">
        <v>347</v>
      </c>
      <c r="E56" s="18" t="s">
        <v>355</v>
      </c>
      <c r="F56" s="17" t="s">
        <v>44</v>
      </c>
      <c r="G56" s="17" t="s">
        <v>136</v>
      </c>
      <c r="H56" s="18" t="s">
        <v>187</v>
      </c>
      <c r="I56" s="18" t="s">
        <v>356</v>
      </c>
      <c r="J56" s="17" t="s">
        <v>131</v>
      </c>
      <c r="K56" s="17">
        <v>4.9</v>
      </c>
      <c r="L56" s="17">
        <v>210</v>
      </c>
      <c r="M56" s="17">
        <v>210</v>
      </c>
      <c r="N56" s="17"/>
      <c r="O56" s="17"/>
      <c r="P56" s="17"/>
      <c r="Q56" s="17"/>
      <c r="R56" s="28" t="s">
        <v>97</v>
      </c>
      <c r="S56" s="28" t="s">
        <v>98</v>
      </c>
      <c r="T56" s="17" t="s">
        <v>140</v>
      </c>
      <c r="U56" s="51" t="s">
        <v>141</v>
      </c>
      <c r="V56" s="18" t="s">
        <v>357</v>
      </c>
    </row>
    <row r="57" s="4" customFormat="1" ht="163" customHeight="1" spans="1:22">
      <c r="A57" s="17">
        <v>52</v>
      </c>
      <c r="B57" s="18" t="s">
        <v>358</v>
      </c>
      <c r="C57" s="18" t="s">
        <v>359</v>
      </c>
      <c r="D57" s="18" t="s">
        <v>347</v>
      </c>
      <c r="E57" s="18" t="s">
        <v>360</v>
      </c>
      <c r="F57" s="17" t="s">
        <v>44</v>
      </c>
      <c r="G57" s="17" t="s">
        <v>45</v>
      </c>
      <c r="H57" s="18" t="s">
        <v>361</v>
      </c>
      <c r="I57" s="18" t="s">
        <v>362</v>
      </c>
      <c r="J57" s="17" t="s">
        <v>131</v>
      </c>
      <c r="K57" s="17">
        <v>1.5</v>
      </c>
      <c r="L57" s="17">
        <v>60</v>
      </c>
      <c r="M57" s="17"/>
      <c r="N57" s="17">
        <v>57.34941</v>
      </c>
      <c r="O57" s="17"/>
      <c r="P57" s="17"/>
      <c r="Q57" s="17">
        <v>2.65059</v>
      </c>
      <c r="R57" s="28" t="s">
        <v>33</v>
      </c>
      <c r="S57" s="28" t="s">
        <v>34</v>
      </c>
      <c r="T57" s="33" t="s">
        <v>217</v>
      </c>
      <c r="U57" s="33" t="s">
        <v>218</v>
      </c>
      <c r="V57" s="18" t="s">
        <v>363</v>
      </c>
    </row>
    <row r="58" s="4" customFormat="1" ht="297" customHeight="1" spans="1:22">
      <c r="A58" s="15">
        <v>53</v>
      </c>
      <c r="B58" s="18" t="s">
        <v>364</v>
      </c>
      <c r="C58" s="18" t="s">
        <v>365</v>
      </c>
      <c r="D58" s="18" t="s">
        <v>347</v>
      </c>
      <c r="E58" s="18" t="s">
        <v>360</v>
      </c>
      <c r="F58" s="17" t="s">
        <v>28</v>
      </c>
      <c r="G58" s="17" t="s">
        <v>170</v>
      </c>
      <c r="H58" s="18" t="s">
        <v>366</v>
      </c>
      <c r="I58" s="18" t="s">
        <v>367</v>
      </c>
      <c r="J58" s="17" t="s">
        <v>48</v>
      </c>
      <c r="K58" s="17">
        <v>32</v>
      </c>
      <c r="L58" s="17">
        <v>500</v>
      </c>
      <c r="M58" s="17">
        <v>477.68</v>
      </c>
      <c r="N58" s="17"/>
      <c r="O58" s="17"/>
      <c r="P58" s="17"/>
      <c r="Q58" s="17">
        <v>22.32</v>
      </c>
      <c r="R58" s="47" t="s">
        <v>140</v>
      </c>
      <c r="S58" s="52" t="s">
        <v>141</v>
      </c>
      <c r="T58" s="47" t="s">
        <v>368</v>
      </c>
      <c r="U58" s="52" t="s">
        <v>369</v>
      </c>
      <c r="V58" s="18" t="s">
        <v>370</v>
      </c>
    </row>
    <row r="59" s="3" customFormat="1" ht="295" customHeight="1" spans="1:22">
      <c r="A59" s="17">
        <v>54</v>
      </c>
      <c r="B59" s="16" t="s">
        <v>371</v>
      </c>
      <c r="C59" s="16" t="s">
        <v>372</v>
      </c>
      <c r="D59" s="16" t="s">
        <v>347</v>
      </c>
      <c r="E59" s="16" t="s">
        <v>360</v>
      </c>
      <c r="F59" s="15" t="s">
        <v>28</v>
      </c>
      <c r="G59" s="15" t="s">
        <v>192</v>
      </c>
      <c r="H59" s="16" t="s">
        <v>293</v>
      </c>
      <c r="I59" s="16" t="s">
        <v>373</v>
      </c>
      <c r="J59" s="15" t="s">
        <v>250</v>
      </c>
      <c r="K59" s="15">
        <v>1130</v>
      </c>
      <c r="L59" s="43">
        <v>90.162663</v>
      </c>
      <c r="M59" s="43"/>
      <c r="N59" s="43"/>
      <c r="O59" s="43"/>
      <c r="P59" s="43"/>
      <c r="Q59" s="43">
        <v>90.162663</v>
      </c>
      <c r="R59" s="33" t="s">
        <v>374</v>
      </c>
      <c r="S59" s="33" t="s">
        <v>74</v>
      </c>
      <c r="T59" s="29" t="s">
        <v>217</v>
      </c>
      <c r="U59" s="33" t="s">
        <v>289</v>
      </c>
      <c r="V59" s="16" t="s">
        <v>375</v>
      </c>
    </row>
    <row r="60" s="7" customFormat="1" ht="212" customHeight="1" spans="1:22">
      <c r="A60" s="15">
        <v>55</v>
      </c>
      <c r="B60" s="28" t="s">
        <v>376</v>
      </c>
      <c r="C60" s="28" t="s">
        <v>377</v>
      </c>
      <c r="D60" s="27" t="s">
        <v>347</v>
      </c>
      <c r="E60" s="28" t="s">
        <v>360</v>
      </c>
      <c r="F60" s="33" t="s">
        <v>28</v>
      </c>
      <c r="G60" s="28" t="s">
        <v>378</v>
      </c>
      <c r="H60" s="28" t="s">
        <v>379</v>
      </c>
      <c r="I60" s="28" t="s">
        <v>380</v>
      </c>
      <c r="J60" s="33" t="s">
        <v>48</v>
      </c>
      <c r="K60" s="33">
        <v>2</v>
      </c>
      <c r="L60" s="33">
        <v>390</v>
      </c>
      <c r="M60" s="33">
        <v>337.935129</v>
      </c>
      <c r="N60" s="33">
        <v>44.7153</v>
      </c>
      <c r="O60" s="33"/>
      <c r="P60" s="33"/>
      <c r="Q60" s="33">
        <v>7.349571</v>
      </c>
      <c r="R60" s="28" t="s">
        <v>97</v>
      </c>
      <c r="S60" s="28" t="s">
        <v>288</v>
      </c>
      <c r="T60" s="28" t="s">
        <v>217</v>
      </c>
      <c r="U60" s="28" t="s">
        <v>289</v>
      </c>
      <c r="V60" s="28" t="s">
        <v>381</v>
      </c>
    </row>
    <row r="61" s="7" customFormat="1" ht="212" customHeight="1" spans="1:22">
      <c r="A61" s="17">
        <v>56</v>
      </c>
      <c r="B61" s="28" t="s">
        <v>382</v>
      </c>
      <c r="C61" s="28" t="s">
        <v>383</v>
      </c>
      <c r="D61" s="33" t="s">
        <v>347</v>
      </c>
      <c r="E61" s="28" t="s">
        <v>360</v>
      </c>
      <c r="F61" s="33" t="s">
        <v>28</v>
      </c>
      <c r="G61" s="34" t="s">
        <v>378</v>
      </c>
      <c r="H61" s="28" t="s">
        <v>384</v>
      </c>
      <c r="I61" s="28" t="s">
        <v>385</v>
      </c>
      <c r="J61" s="33" t="s">
        <v>276</v>
      </c>
      <c r="K61" s="33">
        <v>4.76</v>
      </c>
      <c r="L61" s="33">
        <v>53.787042</v>
      </c>
      <c r="M61" s="33">
        <v>43.698805</v>
      </c>
      <c r="N61" s="33">
        <v>8.168311</v>
      </c>
      <c r="O61" s="33"/>
      <c r="P61" s="33"/>
      <c r="Q61" s="33">
        <v>1.919926</v>
      </c>
      <c r="R61" s="28" t="s">
        <v>152</v>
      </c>
      <c r="S61" s="28" t="s">
        <v>386</v>
      </c>
      <c r="T61" s="28" t="s">
        <v>217</v>
      </c>
      <c r="U61" s="28" t="s">
        <v>289</v>
      </c>
      <c r="V61" s="28" t="s">
        <v>387</v>
      </c>
    </row>
    <row r="62" s="4" customFormat="1" ht="255" customHeight="1" spans="1:22">
      <c r="A62" s="15">
        <v>57</v>
      </c>
      <c r="B62" s="18" t="s">
        <v>388</v>
      </c>
      <c r="C62" s="18" t="s">
        <v>389</v>
      </c>
      <c r="D62" s="18" t="s">
        <v>347</v>
      </c>
      <c r="E62" s="18" t="s">
        <v>390</v>
      </c>
      <c r="F62" s="17" t="s">
        <v>28</v>
      </c>
      <c r="G62" s="17" t="s">
        <v>29</v>
      </c>
      <c r="H62" s="18" t="s">
        <v>391</v>
      </c>
      <c r="I62" s="18" t="s">
        <v>392</v>
      </c>
      <c r="J62" s="17" t="s">
        <v>393</v>
      </c>
      <c r="K62" s="17">
        <v>1</v>
      </c>
      <c r="L62" s="17">
        <v>20</v>
      </c>
      <c r="M62" s="17">
        <v>19.853718</v>
      </c>
      <c r="N62" s="17"/>
      <c r="O62" s="17"/>
      <c r="P62" s="17"/>
      <c r="Q62" s="17">
        <v>0.146282</v>
      </c>
      <c r="R62" s="28" t="s">
        <v>33</v>
      </c>
      <c r="S62" s="28" t="s">
        <v>34</v>
      </c>
      <c r="T62" s="29" t="s">
        <v>35</v>
      </c>
      <c r="U62" s="33" t="s">
        <v>36</v>
      </c>
      <c r="V62" s="18" t="s">
        <v>394</v>
      </c>
    </row>
    <row r="63" s="4" customFormat="1" ht="222" customHeight="1" spans="1:22">
      <c r="A63" s="17">
        <v>58</v>
      </c>
      <c r="B63" s="18" t="s">
        <v>395</v>
      </c>
      <c r="C63" s="18" t="s">
        <v>396</v>
      </c>
      <c r="D63" s="18" t="s">
        <v>347</v>
      </c>
      <c r="E63" s="18" t="s">
        <v>390</v>
      </c>
      <c r="F63" s="17" t="s">
        <v>28</v>
      </c>
      <c r="G63" s="17" t="s">
        <v>397</v>
      </c>
      <c r="H63" s="18" t="s">
        <v>398</v>
      </c>
      <c r="I63" s="18" t="s">
        <v>399</v>
      </c>
      <c r="J63" s="17" t="s">
        <v>48</v>
      </c>
      <c r="K63" s="17">
        <v>1</v>
      </c>
      <c r="L63" s="17">
        <v>55</v>
      </c>
      <c r="M63" s="17">
        <v>55</v>
      </c>
      <c r="N63" s="17"/>
      <c r="O63" s="17"/>
      <c r="P63" s="17"/>
      <c r="Q63" s="17"/>
      <c r="R63" s="28" t="s">
        <v>116</v>
      </c>
      <c r="S63" s="53" t="s">
        <v>117</v>
      </c>
      <c r="T63" s="29" t="s">
        <v>35</v>
      </c>
      <c r="U63" s="33" t="s">
        <v>36</v>
      </c>
      <c r="V63" s="18" t="s">
        <v>400</v>
      </c>
    </row>
    <row r="64" s="4" customFormat="1" ht="230" customHeight="1" spans="1:22">
      <c r="A64" s="15">
        <v>59</v>
      </c>
      <c r="B64" s="18" t="s">
        <v>401</v>
      </c>
      <c r="C64" s="18" t="s">
        <v>402</v>
      </c>
      <c r="D64" s="18" t="s">
        <v>347</v>
      </c>
      <c r="E64" s="18" t="s">
        <v>390</v>
      </c>
      <c r="F64" s="17" t="s">
        <v>28</v>
      </c>
      <c r="G64" s="17" t="s">
        <v>186</v>
      </c>
      <c r="H64" s="18" t="s">
        <v>94</v>
      </c>
      <c r="I64" s="18" t="s">
        <v>403</v>
      </c>
      <c r="J64" s="17" t="s">
        <v>281</v>
      </c>
      <c r="K64" s="17">
        <v>5</v>
      </c>
      <c r="L64" s="17">
        <v>200</v>
      </c>
      <c r="M64" s="17"/>
      <c r="N64" s="17">
        <v>170.743424</v>
      </c>
      <c r="O64" s="17"/>
      <c r="P64" s="17"/>
      <c r="Q64" s="17">
        <v>29.256576</v>
      </c>
      <c r="R64" s="45" t="s">
        <v>97</v>
      </c>
      <c r="S64" s="45" t="s">
        <v>98</v>
      </c>
      <c r="T64" s="33" t="s">
        <v>82</v>
      </c>
      <c r="U64" s="33" t="s">
        <v>83</v>
      </c>
      <c r="V64" s="18" t="s">
        <v>404</v>
      </c>
    </row>
    <row r="65" s="7" customFormat="1" ht="152" customHeight="1" spans="1:22">
      <c r="A65" s="17">
        <v>60</v>
      </c>
      <c r="B65" s="28" t="s">
        <v>405</v>
      </c>
      <c r="C65" s="28" t="s">
        <v>406</v>
      </c>
      <c r="D65" s="36" t="s">
        <v>347</v>
      </c>
      <c r="E65" s="28" t="s">
        <v>390</v>
      </c>
      <c r="F65" s="33" t="s">
        <v>28</v>
      </c>
      <c r="G65" s="34" t="s">
        <v>273</v>
      </c>
      <c r="H65" s="28" t="s">
        <v>165</v>
      </c>
      <c r="I65" s="28" t="s">
        <v>407</v>
      </c>
      <c r="J65" s="33" t="s">
        <v>281</v>
      </c>
      <c r="K65" s="33">
        <v>1</v>
      </c>
      <c r="L65" s="33">
        <v>48</v>
      </c>
      <c r="M65" s="33">
        <v>48</v>
      </c>
      <c r="N65" s="33"/>
      <c r="O65" s="33"/>
      <c r="P65" s="33"/>
      <c r="Q65" s="33"/>
      <c r="R65" s="28" t="s">
        <v>63</v>
      </c>
      <c r="S65" s="28" t="s">
        <v>64</v>
      </c>
      <c r="T65" s="28" t="s">
        <v>35</v>
      </c>
      <c r="U65" s="28" t="s">
        <v>83</v>
      </c>
      <c r="V65" s="28" t="s">
        <v>408</v>
      </c>
    </row>
    <row r="66" s="6" customFormat="1" ht="240" customHeight="1" spans="1:22">
      <c r="A66" s="15">
        <v>61</v>
      </c>
      <c r="B66" s="27" t="s">
        <v>409</v>
      </c>
      <c r="C66" s="27" t="s">
        <v>410</v>
      </c>
      <c r="D66" s="28" t="s">
        <v>347</v>
      </c>
      <c r="E66" s="28" t="s">
        <v>411</v>
      </c>
      <c r="F66" s="33" t="s">
        <v>28</v>
      </c>
      <c r="G66" s="33" t="s">
        <v>60</v>
      </c>
      <c r="H66" s="28" t="s">
        <v>412</v>
      </c>
      <c r="I66" s="28" t="s">
        <v>413</v>
      </c>
      <c r="J66" s="32" t="s">
        <v>96</v>
      </c>
      <c r="K66" s="32">
        <v>272</v>
      </c>
      <c r="L66" s="33">
        <v>218</v>
      </c>
      <c r="M66" s="33">
        <v>36.6</v>
      </c>
      <c r="N66" s="33">
        <v>181.4</v>
      </c>
      <c r="O66" s="33"/>
      <c r="P66" s="33"/>
      <c r="Q66" s="33"/>
      <c r="R66" s="28" t="s">
        <v>264</v>
      </c>
      <c r="S66" s="28" t="s">
        <v>265</v>
      </c>
      <c r="T66" s="46" t="s">
        <v>35</v>
      </c>
      <c r="U66" s="28" t="s">
        <v>36</v>
      </c>
      <c r="V66" s="28" t="s">
        <v>414</v>
      </c>
    </row>
    <row r="67" s="6" customFormat="1" ht="205" customHeight="1" spans="1:22">
      <c r="A67" s="17">
        <v>62</v>
      </c>
      <c r="B67" s="27" t="s">
        <v>415</v>
      </c>
      <c r="C67" s="27" t="s">
        <v>416</v>
      </c>
      <c r="D67" s="28" t="s">
        <v>347</v>
      </c>
      <c r="E67" s="28" t="s">
        <v>411</v>
      </c>
      <c r="F67" s="33" t="s">
        <v>28</v>
      </c>
      <c r="G67" s="33" t="s">
        <v>199</v>
      </c>
      <c r="H67" s="28" t="s">
        <v>417</v>
      </c>
      <c r="I67" s="28" t="s">
        <v>418</v>
      </c>
      <c r="J67" s="33" t="s">
        <v>96</v>
      </c>
      <c r="K67" s="33">
        <v>132</v>
      </c>
      <c r="L67" s="33">
        <v>106</v>
      </c>
      <c r="M67" s="33">
        <v>40.26679</v>
      </c>
      <c r="N67" s="33">
        <v>31.0041</v>
      </c>
      <c r="O67" s="33"/>
      <c r="P67" s="33"/>
      <c r="Q67" s="33">
        <v>34.72911</v>
      </c>
      <c r="R67" s="28" t="s">
        <v>97</v>
      </c>
      <c r="S67" s="28" t="s">
        <v>288</v>
      </c>
      <c r="T67" s="46" t="s">
        <v>35</v>
      </c>
      <c r="U67" s="28" t="s">
        <v>36</v>
      </c>
      <c r="V67" s="28" t="s">
        <v>419</v>
      </c>
    </row>
    <row r="68" s="6" customFormat="1" ht="207" customHeight="1" spans="1:22">
      <c r="A68" s="15">
        <v>63</v>
      </c>
      <c r="B68" s="27" t="s">
        <v>420</v>
      </c>
      <c r="C68" s="27" t="s">
        <v>421</v>
      </c>
      <c r="D68" s="28" t="s">
        <v>347</v>
      </c>
      <c r="E68" s="28" t="s">
        <v>411</v>
      </c>
      <c r="F68" s="33" t="s">
        <v>28</v>
      </c>
      <c r="G68" s="33" t="s">
        <v>199</v>
      </c>
      <c r="H68" s="28" t="s">
        <v>94</v>
      </c>
      <c r="I68" s="28" t="s">
        <v>422</v>
      </c>
      <c r="J68" s="33" t="s">
        <v>96</v>
      </c>
      <c r="K68" s="33">
        <v>270</v>
      </c>
      <c r="L68" s="33">
        <v>216</v>
      </c>
      <c r="M68" s="33"/>
      <c r="N68" s="33">
        <v>216</v>
      </c>
      <c r="O68" s="33"/>
      <c r="P68" s="33"/>
      <c r="Q68" s="33"/>
      <c r="R68" s="28" t="s">
        <v>97</v>
      </c>
      <c r="S68" s="28" t="s">
        <v>288</v>
      </c>
      <c r="T68" s="46" t="s">
        <v>35</v>
      </c>
      <c r="U68" s="28" t="s">
        <v>36</v>
      </c>
      <c r="V68" s="28" t="s">
        <v>423</v>
      </c>
    </row>
    <row r="69" s="4" customFormat="1" ht="156" customHeight="1" spans="1:22">
      <c r="A69" s="17">
        <v>64</v>
      </c>
      <c r="B69" s="18" t="s">
        <v>424</v>
      </c>
      <c r="C69" s="18" t="s">
        <v>425</v>
      </c>
      <c r="D69" s="18" t="s">
        <v>347</v>
      </c>
      <c r="E69" s="18" t="s">
        <v>426</v>
      </c>
      <c r="F69" s="17" t="s">
        <v>28</v>
      </c>
      <c r="G69" s="17" t="s">
        <v>186</v>
      </c>
      <c r="H69" s="18" t="s">
        <v>427</v>
      </c>
      <c r="I69" s="18" t="s">
        <v>428</v>
      </c>
      <c r="J69" s="17" t="s">
        <v>89</v>
      </c>
      <c r="K69" s="17">
        <v>6000</v>
      </c>
      <c r="L69" s="17">
        <v>300</v>
      </c>
      <c r="M69" s="17">
        <v>273.133004</v>
      </c>
      <c r="N69" s="17"/>
      <c r="O69" s="17"/>
      <c r="P69" s="17"/>
      <c r="Q69" s="17">
        <v>26.866996</v>
      </c>
      <c r="R69" s="46" t="s">
        <v>73</v>
      </c>
      <c r="S69" s="46" t="s">
        <v>74</v>
      </c>
      <c r="T69" s="29" t="s">
        <v>35</v>
      </c>
      <c r="U69" s="33" t="s">
        <v>36</v>
      </c>
      <c r="V69" s="18" t="s">
        <v>429</v>
      </c>
    </row>
    <row r="70" s="4" customFormat="1" ht="227" customHeight="1" spans="1:22">
      <c r="A70" s="15">
        <v>65</v>
      </c>
      <c r="B70" s="18" t="s">
        <v>430</v>
      </c>
      <c r="C70" s="18" t="s">
        <v>431</v>
      </c>
      <c r="D70" s="18" t="s">
        <v>347</v>
      </c>
      <c r="E70" s="18" t="s">
        <v>426</v>
      </c>
      <c r="F70" s="17" t="s">
        <v>28</v>
      </c>
      <c r="G70" s="17" t="s">
        <v>186</v>
      </c>
      <c r="H70" s="18" t="s">
        <v>286</v>
      </c>
      <c r="I70" s="18" t="s">
        <v>432</v>
      </c>
      <c r="J70" s="17" t="s">
        <v>131</v>
      </c>
      <c r="K70" s="17">
        <v>3</v>
      </c>
      <c r="L70" s="17">
        <v>300</v>
      </c>
      <c r="M70" s="17">
        <v>299.071485</v>
      </c>
      <c r="N70" s="17"/>
      <c r="O70" s="17"/>
      <c r="P70" s="17"/>
      <c r="Q70" s="17">
        <v>0.928515</v>
      </c>
      <c r="R70" s="28" t="s">
        <v>97</v>
      </c>
      <c r="S70" s="28" t="s">
        <v>98</v>
      </c>
      <c r="T70" s="29" t="s">
        <v>35</v>
      </c>
      <c r="U70" s="33" t="s">
        <v>36</v>
      </c>
      <c r="V70" s="18" t="s">
        <v>433</v>
      </c>
    </row>
    <row r="71" s="7" customFormat="1" ht="370" customHeight="1" spans="1:22">
      <c r="A71" s="17">
        <v>66</v>
      </c>
      <c r="B71" s="30" t="s">
        <v>434</v>
      </c>
      <c r="C71" s="30" t="s">
        <v>435</v>
      </c>
      <c r="D71" s="30" t="s">
        <v>347</v>
      </c>
      <c r="E71" s="30" t="s">
        <v>426</v>
      </c>
      <c r="F71" s="32" t="s">
        <v>28</v>
      </c>
      <c r="G71" s="54" t="s">
        <v>315</v>
      </c>
      <c r="H71" s="30" t="s">
        <v>94</v>
      </c>
      <c r="I71" s="30" t="s">
        <v>436</v>
      </c>
      <c r="J71" s="32" t="s">
        <v>131</v>
      </c>
      <c r="K71" s="32">
        <v>15</v>
      </c>
      <c r="L71" s="32">
        <v>1250</v>
      </c>
      <c r="M71" s="32"/>
      <c r="N71" s="32"/>
      <c r="O71" s="32"/>
      <c r="P71" s="32">
        <v>1000</v>
      </c>
      <c r="Q71" s="32">
        <v>250</v>
      </c>
      <c r="R71" s="29" t="s">
        <v>35</v>
      </c>
      <c r="S71" s="28" t="s">
        <v>83</v>
      </c>
      <c r="T71" s="29" t="s">
        <v>35</v>
      </c>
      <c r="U71" s="28" t="s">
        <v>83</v>
      </c>
      <c r="V71" s="30" t="s">
        <v>437</v>
      </c>
    </row>
    <row r="72" s="7" customFormat="1" ht="315" customHeight="1" spans="1:22">
      <c r="A72" s="15">
        <v>67</v>
      </c>
      <c r="B72" s="30" t="s">
        <v>438</v>
      </c>
      <c r="C72" s="30" t="s">
        <v>439</v>
      </c>
      <c r="D72" s="30" t="s">
        <v>347</v>
      </c>
      <c r="E72" s="30" t="s">
        <v>426</v>
      </c>
      <c r="F72" s="32" t="s">
        <v>28</v>
      </c>
      <c r="G72" s="54" t="s">
        <v>378</v>
      </c>
      <c r="H72" s="30" t="s">
        <v>79</v>
      </c>
      <c r="I72" s="30" t="s">
        <v>440</v>
      </c>
      <c r="J72" s="32" t="s">
        <v>131</v>
      </c>
      <c r="K72" s="32">
        <v>5</v>
      </c>
      <c r="L72" s="32">
        <v>1250</v>
      </c>
      <c r="M72" s="32"/>
      <c r="N72" s="32"/>
      <c r="O72" s="32"/>
      <c r="P72" s="32">
        <v>1000</v>
      </c>
      <c r="Q72" s="32">
        <v>250</v>
      </c>
      <c r="R72" s="29" t="s">
        <v>35</v>
      </c>
      <c r="S72" s="28" t="s">
        <v>83</v>
      </c>
      <c r="T72" s="29" t="s">
        <v>35</v>
      </c>
      <c r="U72" s="28" t="s">
        <v>83</v>
      </c>
      <c r="V72" s="30" t="s">
        <v>441</v>
      </c>
    </row>
    <row r="73" s="4" customFormat="1" ht="143" customHeight="1" spans="1:22">
      <c r="A73" s="17">
        <v>68</v>
      </c>
      <c r="B73" s="18" t="s">
        <v>442</v>
      </c>
      <c r="C73" s="18" t="s">
        <v>443</v>
      </c>
      <c r="D73" s="18" t="s">
        <v>444</v>
      </c>
      <c r="E73" s="18" t="s">
        <v>445</v>
      </c>
      <c r="F73" s="17" t="s">
        <v>28</v>
      </c>
      <c r="G73" s="17" t="s">
        <v>93</v>
      </c>
      <c r="H73" s="18" t="s">
        <v>262</v>
      </c>
      <c r="I73" s="18" t="s">
        <v>446</v>
      </c>
      <c r="J73" s="17" t="s">
        <v>89</v>
      </c>
      <c r="K73" s="17">
        <v>1320</v>
      </c>
      <c r="L73" s="17">
        <v>48</v>
      </c>
      <c r="M73" s="17">
        <v>46.961673</v>
      </c>
      <c r="N73" s="17"/>
      <c r="O73" s="17"/>
      <c r="P73" s="17"/>
      <c r="Q73" s="17">
        <v>1.038327</v>
      </c>
      <c r="R73" s="28" t="s">
        <v>264</v>
      </c>
      <c r="S73" s="28" t="s">
        <v>265</v>
      </c>
      <c r="T73" s="33" t="s">
        <v>447</v>
      </c>
      <c r="U73" s="33" t="s">
        <v>448</v>
      </c>
      <c r="V73" s="18" t="s">
        <v>449</v>
      </c>
    </row>
    <row r="74" s="4" customFormat="1" ht="191" customHeight="1" spans="1:22">
      <c r="A74" s="15">
        <v>69</v>
      </c>
      <c r="B74" s="18" t="s">
        <v>450</v>
      </c>
      <c r="C74" s="18" t="s">
        <v>451</v>
      </c>
      <c r="D74" s="18" t="s">
        <v>452</v>
      </c>
      <c r="E74" s="18" t="s">
        <v>453</v>
      </c>
      <c r="F74" s="17" t="s">
        <v>28</v>
      </c>
      <c r="G74" s="17" t="s">
        <v>45</v>
      </c>
      <c r="H74" s="18" t="s">
        <v>109</v>
      </c>
      <c r="I74" s="18" t="s">
        <v>454</v>
      </c>
      <c r="J74" s="17" t="s">
        <v>330</v>
      </c>
      <c r="K74" s="17">
        <v>1010</v>
      </c>
      <c r="L74" s="17">
        <v>303</v>
      </c>
      <c r="M74" s="17"/>
      <c r="N74" s="17">
        <v>303</v>
      </c>
      <c r="O74" s="17"/>
      <c r="P74" s="17"/>
      <c r="Q74" s="17"/>
      <c r="R74" s="46" t="s">
        <v>123</v>
      </c>
      <c r="S74" s="46" t="s">
        <v>124</v>
      </c>
      <c r="T74" s="29" t="s">
        <v>455</v>
      </c>
      <c r="U74" s="33" t="s">
        <v>456</v>
      </c>
      <c r="V74" s="18" t="s">
        <v>457</v>
      </c>
    </row>
    <row r="75" s="4" customFormat="1" ht="155" customHeight="1" spans="1:22">
      <c r="A75" s="17">
        <v>70</v>
      </c>
      <c r="B75" s="18" t="s">
        <v>458</v>
      </c>
      <c r="C75" s="18" t="s">
        <v>459</v>
      </c>
      <c r="D75" s="18" t="s">
        <v>460</v>
      </c>
      <c r="E75" s="18" t="s">
        <v>461</v>
      </c>
      <c r="F75" s="17" t="s">
        <v>28</v>
      </c>
      <c r="G75" s="17" t="s">
        <v>462</v>
      </c>
      <c r="H75" s="18" t="s">
        <v>109</v>
      </c>
      <c r="I75" s="18" t="s">
        <v>463</v>
      </c>
      <c r="J75" s="17" t="s">
        <v>96</v>
      </c>
      <c r="K75" s="17">
        <v>2908</v>
      </c>
      <c r="L75" s="17">
        <v>29.08</v>
      </c>
      <c r="M75" s="17">
        <v>29.08</v>
      </c>
      <c r="N75" s="17"/>
      <c r="O75" s="17"/>
      <c r="P75" s="17"/>
      <c r="Q75" s="17"/>
      <c r="R75" s="55" t="s">
        <v>464</v>
      </c>
      <c r="S75" s="53" t="s">
        <v>465</v>
      </c>
      <c r="T75" s="55" t="s">
        <v>464</v>
      </c>
      <c r="U75" s="55" t="s">
        <v>465</v>
      </c>
      <c r="V75" s="18" t="s">
        <v>466</v>
      </c>
    </row>
  </sheetData>
  <autoFilter ref="A5:V75">
    <extLst/>
  </autoFilter>
  <mergeCells count="20">
    <mergeCell ref="M3:Q3"/>
    <mergeCell ref="A5:I5"/>
    <mergeCell ref="A3:A4"/>
    <mergeCell ref="B3:B4"/>
    <mergeCell ref="C3:C4"/>
    <mergeCell ref="D3:D4"/>
    <mergeCell ref="E3:E4"/>
    <mergeCell ref="F3:F4"/>
    <mergeCell ref="G3:G4"/>
    <mergeCell ref="H3:H4"/>
    <mergeCell ref="I3:I4"/>
    <mergeCell ref="J3:J4"/>
    <mergeCell ref="K3:K4"/>
    <mergeCell ref="L3:L4"/>
    <mergeCell ref="R3:R4"/>
    <mergeCell ref="S3:S4"/>
    <mergeCell ref="T3:T4"/>
    <mergeCell ref="U3:U4"/>
    <mergeCell ref="V3:V4"/>
    <mergeCell ref="B1:V2"/>
  </mergeCells>
  <pageMargins left="0.393055555555556" right="0.275" top="0.629861111111111" bottom="0.275" header="0.354166666666667" footer="0.118055555555556"/>
  <pageSetup paperSize="9" scale="1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2023-10-24T08:59:00Z</dcterms:created>
  <dcterms:modified xsi:type="dcterms:W3CDTF">2024-11-11T02:24:52Z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2052-11.8.2.11500</vt:lpwstr>
  </property>
  <property fmtid="{D5CDD505-2E9C-101B-9397-08002B2CF9AE}" pid="3" name="ICV">
    <vt:lpwstr>CDE8CAD39704443F93AAEC488C91036E_12</vt:lpwstr>
  </property>
</Properties>
</file>