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5鉴定统计表" sheetId="1" r:id="rId1"/>
  </sheets>
  <definedNames>
    <definedName name="_xlnm._FilterDatabase" localSheetId="0" hidden="1">'2025鉴定统计表'!#REF!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<sst xmlns="http://schemas.openxmlformats.org/spreadsheetml/2006/main" count="247" uniqueCount="131">
  <si>
    <t>2025年第二批鉴定公示表</t>
  </si>
  <si>
    <t>序号</t>
  </si>
  <si>
    <t>计划编号</t>
  </si>
  <si>
    <t>计划名称</t>
  </si>
  <si>
    <t>类别</t>
  </si>
  <si>
    <t>集体报名人数</t>
  </si>
  <si>
    <t>考试地点</t>
  </si>
  <si>
    <t>专业</t>
  </si>
  <si>
    <t>等级</t>
  </si>
  <si>
    <t>合格人数</t>
  </si>
  <si>
    <t>补贴标准</t>
  </si>
  <si>
    <t>总额</t>
  </si>
  <si>
    <t>考试日期</t>
  </si>
  <si>
    <t>250103S0000651400010001</t>
  </si>
  <si>
    <t>20250103克孜勒苏职业技术学院第1批</t>
  </si>
  <si>
    <t>C</t>
  </si>
  <si>
    <t>阿图什市子墨学校（康苏）</t>
  </si>
  <si>
    <t>西式面点师</t>
  </si>
  <si>
    <t>初级</t>
  </si>
  <si>
    <t>250103S0000651400010002</t>
  </si>
  <si>
    <t>20250103克孜勒苏职业技术学院第2批</t>
  </si>
  <si>
    <t>B</t>
  </si>
  <si>
    <t>阿图什市子墨学校（黑子苇）</t>
  </si>
  <si>
    <t>动物疫病防治员</t>
  </si>
  <si>
    <t>250521S0000651400010085</t>
  </si>
  <si>
    <t>20250516克孜勒苏职业技术学院第85批</t>
  </si>
  <si>
    <t>子墨学校巴音库鲁提</t>
  </si>
  <si>
    <t>中式烹调师</t>
  </si>
  <si>
    <t>250521S0000651400010086</t>
  </si>
  <si>
    <t>20250516克孜勒苏职业技术学院第86批</t>
  </si>
  <si>
    <t>子墨学校吾鲁克恰提</t>
  </si>
  <si>
    <t>250521S0000651400010087</t>
  </si>
  <si>
    <t>20250516克孜勒苏职业技术学院第87批</t>
  </si>
  <si>
    <t>250521S0000651400010088</t>
  </si>
  <si>
    <t>20250516克孜勒苏职业技术学院第88批</t>
  </si>
  <si>
    <t>子墨学校吉根乡</t>
  </si>
  <si>
    <t>250521S0000651400010089</t>
  </si>
  <si>
    <t>20250516克孜勒苏职业技术学院第89批</t>
  </si>
  <si>
    <t>250521S0000651400010090</t>
  </si>
  <si>
    <t>20250516克孜勒苏职业技术学院第90批</t>
  </si>
  <si>
    <t>子墨学校膘尔托阔衣</t>
  </si>
  <si>
    <t>果树栽培工</t>
  </si>
  <si>
    <t>250521S0000651400010091</t>
  </si>
  <si>
    <t>20250516克孜勒苏职业技术学院第91批</t>
  </si>
  <si>
    <t>子墨学校波斯坦铁力克波村</t>
  </si>
  <si>
    <t>250521S0000651400010092</t>
  </si>
  <si>
    <t>20250516克孜勒苏职业技术学院第92批</t>
  </si>
  <si>
    <t>子墨学校波斯坦铁力克巴什</t>
  </si>
  <si>
    <t>250521S0000651400010093</t>
  </si>
  <si>
    <t>20250516克孜勒苏职业技术学院第93批</t>
  </si>
  <si>
    <t>子墨学校波斯坦铁力克多来提布拉克</t>
  </si>
  <si>
    <t>250521S0000651400010094</t>
  </si>
  <si>
    <t>20250516克孜勒苏职业技术学院第94批</t>
  </si>
  <si>
    <t>子墨学校铁力克乡</t>
  </si>
  <si>
    <t>250527S0000651400010095</t>
  </si>
  <si>
    <t>20250527克孜勒苏职业技术学院第95批</t>
  </si>
  <si>
    <t>250619S0000651400010100</t>
  </si>
  <si>
    <t>20250619克孜勒苏职业技术学院第100批</t>
  </si>
  <si>
    <t>子墨学校波斯坦铁力克</t>
  </si>
  <si>
    <t>250701S0000651400010105</t>
  </si>
  <si>
    <t>20250701克孜勒苏职业技术学院第105批</t>
  </si>
  <si>
    <t>子墨学校黑子苇</t>
  </si>
  <si>
    <t>250707S0000651400010107</t>
  </si>
  <si>
    <t>20250707克孜勒苏职业技术学院第107批</t>
  </si>
  <si>
    <t>砌筑工</t>
  </si>
  <si>
    <t>250105S0000651400010004</t>
  </si>
  <si>
    <t>20250105克孜勒苏职业技术学院第4批</t>
  </si>
  <si>
    <t>乌恰县技校    托运乡库瓦特</t>
  </si>
  <si>
    <t>钢筋工</t>
  </si>
  <si>
    <t>250105S0000651400010005</t>
  </si>
  <si>
    <t>20250105克孜勒苏职业技术学院第5批</t>
  </si>
  <si>
    <t>乌恰县技校    托运乡苏约克</t>
  </si>
  <si>
    <t>250105S0000651400010006</t>
  </si>
  <si>
    <t>20250105克孜勒苏职业技术学院第6批</t>
  </si>
  <si>
    <t>乌恰县技校    托运乡托运村</t>
  </si>
  <si>
    <t>250105S0000651400010007</t>
  </si>
  <si>
    <t>20250105克孜勒苏职业技术学院第7批</t>
  </si>
  <si>
    <t xml:space="preserve">乌恰县技校   </t>
  </si>
  <si>
    <t>250105S0000651400010008</t>
  </si>
  <si>
    <t>20250105克孜勒苏职业技术学院第8批</t>
  </si>
  <si>
    <t>园艺</t>
  </si>
  <si>
    <t>250105S0000651400010009</t>
  </si>
  <si>
    <t>20250105克孜勒苏职业技术学院第9批</t>
  </si>
  <si>
    <t>乌恰县技校    托运乡托云村</t>
  </si>
  <si>
    <t>250105S0000651400010010</t>
  </si>
  <si>
    <t>20250105克孜勒苏职业技术学院第10批</t>
  </si>
  <si>
    <t>乌恰县技校    黑子苇乡阿热布拉克</t>
  </si>
  <si>
    <t>250105S0000651400010011</t>
  </si>
  <si>
    <t>20250105克孜勒苏职业技术学院第11批</t>
  </si>
  <si>
    <t>250105S0000651400010012</t>
  </si>
  <si>
    <t>20250105克孜勒苏职业技术学院第12批</t>
  </si>
  <si>
    <t>乌恰县技校    黑子苇乡久干村</t>
  </si>
  <si>
    <t>250105S0000651400010013</t>
  </si>
  <si>
    <t>20250105克孜勒苏职业技术学院第13批</t>
  </si>
  <si>
    <t>乌恰县技校    黑子苇库拉勒克村村</t>
  </si>
  <si>
    <t>250105S0000651400010014</t>
  </si>
  <si>
    <t>20250105克孜勒苏职业技术学院第14批</t>
  </si>
  <si>
    <t>乌恰县技校    黑子苇也克铁列克村</t>
  </si>
  <si>
    <t>架子工</t>
  </si>
  <si>
    <t>250105S0000651400010015</t>
  </si>
  <si>
    <t>20250105克孜勒苏职业技术学院第15批</t>
  </si>
  <si>
    <t>乌恰县技校  黑子苇 也克铁列克村</t>
  </si>
  <si>
    <t>250105S0000651400010016</t>
  </si>
  <si>
    <t>20250105克孜勒苏职业技术学院第16批</t>
  </si>
  <si>
    <t>乌恰县技校    黑孜苇乡康什维尔村</t>
  </si>
  <si>
    <t>250105S0000651400010017</t>
  </si>
  <si>
    <t>20250105克孜勒苏职业技术学院第17批</t>
  </si>
  <si>
    <t>250105S0000651400010018</t>
  </si>
  <si>
    <t>20250105克孜勒苏职业技术学院第18批</t>
  </si>
  <si>
    <t>250105S0000651400010019</t>
  </si>
  <si>
    <t>20250105克孜勒苏职业技术学院第19批</t>
  </si>
  <si>
    <t>乌恰县技校  吾合沙鲁乡吾合沙鲁村</t>
  </si>
  <si>
    <t>250105S0000651400010020</t>
  </si>
  <si>
    <t>20250105克孜勒苏职业技术学院第20批</t>
  </si>
  <si>
    <t>乌恰县技校   吾合沙鲁乡恰提村</t>
  </si>
  <si>
    <t>250105S0000651400010021</t>
  </si>
  <si>
    <t>20250105克孜勒苏职业技术学院第21批</t>
  </si>
  <si>
    <t>乌恰县吾技校   合沙鲁乡恰提村</t>
  </si>
  <si>
    <t>250105S0000651400010022</t>
  </si>
  <si>
    <t>20250105克孜勒苏职业技术学院第22批</t>
  </si>
  <si>
    <t>乌恰县技校乌鲁克恰提乡库尔干村</t>
  </si>
  <si>
    <t>250105S0000651400010023</t>
  </si>
  <si>
    <t>20250105克孜勒苏职业技术学院第23批</t>
  </si>
  <si>
    <t>250105S0000651400010024</t>
  </si>
  <si>
    <t>20250105克孜勒苏职业技术学院第24批</t>
  </si>
  <si>
    <t>250411S0000651400010068</t>
  </si>
  <si>
    <t>20250411克孜勒苏职业技术学院第68批</t>
  </si>
  <si>
    <t>乌恰县技校巴音库鲁提</t>
  </si>
  <si>
    <t>250411S0000651400010069</t>
  </si>
  <si>
    <t>20250411克孜勒苏职业技术学院第69批</t>
  </si>
  <si>
    <t>乌恰县技校膘尔托卡衣萨子村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</si>
</sst>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8"/>
      <name val="微软雅黑"/>
      <charset val="134"/>
    </font>
    <font>
      <sz val="9"/>
      <name val="宋体"/>
      <charset val="134"/>
      <scheme val="major"/>
    </font>
    <font>
      <sz val="9"/>
      <name val="Noto Sans SC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tabSelected="1" workbookViewId="0">
      <selection activeCell="P6" sqref="P6"/>
    </sheetView>
  </sheetViews>
  <sheetFormatPr defaultColWidth="9.775" defaultRowHeight="15.75"/>
  <cols>
    <col min="1" max="1" width="4.5" style="1" customWidth="1"/>
    <col min="2" max="2" width="20.125" style="1" customWidth="1"/>
    <col min="3" max="3" width="28.875" style="1" customWidth="1"/>
    <col min="4" max="4" width="5.625" style="1" customWidth="1"/>
    <col min="5" max="5" width="6.875" style="3" customWidth="1"/>
    <col min="6" max="6" width="26.25" style="3" customWidth="1"/>
    <col min="7" max="7" width="13.625" style="3" customWidth="1"/>
    <col min="8" max="8" width="6.75" style="3" customWidth="1"/>
    <col min="9" max="10" width="6.375" style="3" customWidth="1"/>
    <col min="11" max="11" width="7.375" style="3" customWidth="1"/>
    <col min="12" max="12" width="9.25" style="1" customWidth="1"/>
    <col min="13" max="13" width="10.3333333333333" style="1" customWidth="1"/>
    <col min="14" max="16384" width="9.775" style="1"/>
  </cols>
  <sheetData>
    <row r="1" ht="3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5.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25" customHeight="1" spans="1:12">
      <c r="A3" s="6">
        <v>1</v>
      </c>
      <c r="B3" s="7" t="s">
        <v>13</v>
      </c>
      <c r="C3" s="7" t="s">
        <v>14</v>
      </c>
      <c r="D3" s="8" t="s">
        <v>15</v>
      </c>
      <c r="E3" s="8">
        <v>25</v>
      </c>
      <c r="F3" s="9" t="s">
        <v>16</v>
      </c>
      <c r="G3" s="9" t="s">
        <v>17</v>
      </c>
      <c r="H3" s="9" t="s">
        <v>18</v>
      </c>
      <c r="I3" s="8">
        <v>19</v>
      </c>
      <c r="J3" s="8">
        <v>110</v>
      </c>
      <c r="K3" s="8">
        <f>I3*J3</f>
        <v>2090</v>
      </c>
      <c r="L3" s="8">
        <v>20250107</v>
      </c>
    </row>
    <row r="4" s="1" customFormat="1" ht="25" customHeight="1" spans="1:12">
      <c r="A4" s="6">
        <v>2</v>
      </c>
      <c r="B4" s="7" t="s">
        <v>19</v>
      </c>
      <c r="C4" s="7" t="s">
        <v>20</v>
      </c>
      <c r="D4" s="8" t="s">
        <v>21</v>
      </c>
      <c r="E4" s="8">
        <v>36</v>
      </c>
      <c r="F4" s="9" t="s">
        <v>22</v>
      </c>
      <c r="G4" s="9" t="s">
        <v>23</v>
      </c>
      <c r="H4" s="9" t="s">
        <v>18</v>
      </c>
      <c r="I4" s="8">
        <v>35</v>
      </c>
      <c r="J4" s="8">
        <v>120</v>
      </c>
      <c r="K4" s="8">
        <f>I4*J4</f>
        <v>4200</v>
      </c>
      <c r="L4" s="8">
        <v>20250108</v>
      </c>
    </row>
    <row r="5" ht="25" customHeight="1" spans="1:12">
      <c r="A5" s="6">
        <v>3</v>
      </c>
      <c r="B5" s="7" t="s">
        <v>24</v>
      </c>
      <c r="C5" s="7" t="s">
        <v>25</v>
      </c>
      <c r="D5" s="8" t="s">
        <v>15</v>
      </c>
      <c r="E5" s="8">
        <v>33</v>
      </c>
      <c r="F5" s="9" t="s">
        <v>26</v>
      </c>
      <c r="G5" s="9" t="s">
        <v>27</v>
      </c>
      <c r="H5" s="9" t="s">
        <v>18</v>
      </c>
      <c r="I5" s="8">
        <v>21</v>
      </c>
      <c r="J5" s="8">
        <v>110</v>
      </c>
      <c r="K5" s="8">
        <f t="shared" ref="K5:K18" si="0">I5*J5</f>
        <v>2310</v>
      </c>
      <c r="L5" s="8">
        <v>20250522</v>
      </c>
    </row>
    <row r="6" ht="25" customHeight="1" spans="1:12">
      <c r="A6" s="6">
        <v>4</v>
      </c>
      <c r="B6" s="7" t="s">
        <v>28</v>
      </c>
      <c r="C6" s="7" t="s">
        <v>29</v>
      </c>
      <c r="D6" s="8" t="s">
        <v>21</v>
      </c>
      <c r="E6" s="8">
        <v>35</v>
      </c>
      <c r="F6" s="9" t="s">
        <v>30</v>
      </c>
      <c r="G6" s="9" t="s">
        <v>23</v>
      </c>
      <c r="H6" s="9" t="s">
        <v>18</v>
      </c>
      <c r="I6" s="8">
        <v>20</v>
      </c>
      <c r="J6" s="8">
        <v>120</v>
      </c>
      <c r="K6" s="8">
        <f t="shared" si="0"/>
        <v>2400</v>
      </c>
      <c r="L6" s="8">
        <v>20250523</v>
      </c>
    </row>
    <row r="7" ht="25" customHeight="1" spans="1:12">
      <c r="A7" s="6">
        <v>5</v>
      </c>
      <c r="B7" s="7" t="s">
        <v>31</v>
      </c>
      <c r="C7" s="7" t="s">
        <v>32</v>
      </c>
      <c r="D7" s="8" t="s">
        <v>15</v>
      </c>
      <c r="E7" s="8">
        <v>43</v>
      </c>
      <c r="F7" s="9" t="s">
        <v>30</v>
      </c>
      <c r="G7" s="9" t="s">
        <v>27</v>
      </c>
      <c r="H7" s="9" t="s">
        <v>18</v>
      </c>
      <c r="I7" s="8">
        <v>27</v>
      </c>
      <c r="J7" s="8">
        <v>110</v>
      </c>
      <c r="K7" s="8">
        <f t="shared" si="0"/>
        <v>2970</v>
      </c>
      <c r="L7" s="8">
        <v>20250524</v>
      </c>
    </row>
    <row r="8" ht="25" customHeight="1" spans="1:12">
      <c r="A8" s="6">
        <v>6</v>
      </c>
      <c r="B8" s="7" t="s">
        <v>33</v>
      </c>
      <c r="C8" s="7" t="s">
        <v>34</v>
      </c>
      <c r="D8" s="8" t="s">
        <v>21</v>
      </c>
      <c r="E8" s="8">
        <v>26</v>
      </c>
      <c r="F8" s="9" t="s">
        <v>35</v>
      </c>
      <c r="G8" s="9" t="s">
        <v>23</v>
      </c>
      <c r="H8" s="9" t="s">
        <v>18</v>
      </c>
      <c r="I8" s="8">
        <v>20</v>
      </c>
      <c r="J8" s="8">
        <v>120</v>
      </c>
      <c r="K8" s="8">
        <f t="shared" si="0"/>
        <v>2400</v>
      </c>
      <c r="L8" s="8">
        <v>20250525</v>
      </c>
    </row>
    <row r="9" ht="25" customHeight="1" spans="1:12">
      <c r="A9" s="6">
        <v>7</v>
      </c>
      <c r="B9" s="7" t="s">
        <v>36</v>
      </c>
      <c r="C9" s="7" t="s">
        <v>37</v>
      </c>
      <c r="D9" s="8" t="s">
        <v>21</v>
      </c>
      <c r="E9" s="8">
        <v>39</v>
      </c>
      <c r="F9" s="9" t="s">
        <v>35</v>
      </c>
      <c r="G9" s="9" t="s">
        <v>23</v>
      </c>
      <c r="H9" s="9" t="s">
        <v>18</v>
      </c>
      <c r="I9" s="8">
        <v>29</v>
      </c>
      <c r="J9" s="8">
        <v>120</v>
      </c>
      <c r="K9" s="8">
        <f t="shared" si="0"/>
        <v>3480</v>
      </c>
      <c r="L9" s="8">
        <v>20250526</v>
      </c>
    </row>
    <row r="10" ht="25" customHeight="1" spans="1:12">
      <c r="A10" s="6">
        <v>8</v>
      </c>
      <c r="B10" s="7" t="s">
        <v>38</v>
      </c>
      <c r="C10" s="7" t="s">
        <v>39</v>
      </c>
      <c r="D10" s="8" t="s">
        <v>15</v>
      </c>
      <c r="E10" s="8">
        <v>37</v>
      </c>
      <c r="F10" s="9" t="s">
        <v>40</v>
      </c>
      <c r="G10" s="9" t="s">
        <v>41</v>
      </c>
      <c r="H10" s="9" t="s">
        <v>18</v>
      </c>
      <c r="I10" s="8">
        <v>25</v>
      </c>
      <c r="J10" s="8">
        <v>110</v>
      </c>
      <c r="K10" s="8">
        <f t="shared" si="0"/>
        <v>2750</v>
      </c>
      <c r="L10" s="8">
        <v>20250527</v>
      </c>
    </row>
    <row r="11" ht="25" customHeight="1" spans="1:12">
      <c r="A11" s="6">
        <v>9</v>
      </c>
      <c r="B11" s="7" t="s">
        <v>42</v>
      </c>
      <c r="C11" s="7" t="s">
        <v>43</v>
      </c>
      <c r="D11" s="8" t="s">
        <v>21</v>
      </c>
      <c r="E11" s="8">
        <v>50</v>
      </c>
      <c r="F11" s="9" t="s">
        <v>44</v>
      </c>
      <c r="G11" s="9" t="s">
        <v>23</v>
      </c>
      <c r="H11" s="9" t="s">
        <v>18</v>
      </c>
      <c r="I11" s="8">
        <v>34</v>
      </c>
      <c r="J11" s="8">
        <v>120</v>
      </c>
      <c r="K11" s="8">
        <f t="shared" si="0"/>
        <v>4080</v>
      </c>
      <c r="L11" s="8">
        <v>20250528</v>
      </c>
    </row>
    <row r="12" ht="25" customHeight="1" spans="1:12">
      <c r="A12" s="6">
        <v>10</v>
      </c>
      <c r="B12" s="7" t="s">
        <v>45</v>
      </c>
      <c r="C12" s="7" t="s">
        <v>46</v>
      </c>
      <c r="D12" s="8" t="s">
        <v>15</v>
      </c>
      <c r="E12" s="8">
        <v>48</v>
      </c>
      <c r="F12" s="9" t="s">
        <v>47</v>
      </c>
      <c r="G12" s="9" t="s">
        <v>41</v>
      </c>
      <c r="H12" s="9" t="s">
        <v>18</v>
      </c>
      <c r="I12" s="8">
        <v>35</v>
      </c>
      <c r="J12" s="8">
        <v>110</v>
      </c>
      <c r="K12" s="8">
        <f t="shared" si="0"/>
        <v>3850</v>
      </c>
      <c r="L12" s="8">
        <v>20250529</v>
      </c>
    </row>
    <row r="13" ht="25" customHeight="1" spans="1:12">
      <c r="A13" s="6">
        <v>11</v>
      </c>
      <c r="B13" s="7" t="s">
        <v>48</v>
      </c>
      <c r="C13" s="7" t="s">
        <v>49</v>
      </c>
      <c r="D13" s="8" t="s">
        <v>15</v>
      </c>
      <c r="E13" s="8">
        <v>42</v>
      </c>
      <c r="F13" s="9" t="s">
        <v>50</v>
      </c>
      <c r="G13" s="9" t="s">
        <v>41</v>
      </c>
      <c r="H13" s="9" t="s">
        <v>18</v>
      </c>
      <c r="I13" s="8">
        <v>39</v>
      </c>
      <c r="J13" s="8">
        <v>110</v>
      </c>
      <c r="K13" s="8">
        <f t="shared" si="0"/>
        <v>4290</v>
      </c>
      <c r="L13" s="8">
        <v>20250530</v>
      </c>
    </row>
    <row r="14" ht="25" customHeight="1" spans="1:12">
      <c r="A14" s="6">
        <v>12</v>
      </c>
      <c r="B14" s="7" t="s">
        <v>51</v>
      </c>
      <c r="C14" s="7" t="s">
        <v>52</v>
      </c>
      <c r="D14" s="8" t="s">
        <v>15</v>
      </c>
      <c r="E14" s="8">
        <v>49</v>
      </c>
      <c r="F14" s="9" t="s">
        <v>53</v>
      </c>
      <c r="G14" s="9" t="s">
        <v>27</v>
      </c>
      <c r="H14" s="9" t="s">
        <v>18</v>
      </c>
      <c r="I14" s="8">
        <v>46</v>
      </c>
      <c r="J14" s="8">
        <v>110</v>
      </c>
      <c r="K14" s="8">
        <f t="shared" si="0"/>
        <v>5060</v>
      </c>
      <c r="L14" s="8">
        <v>20250531</v>
      </c>
    </row>
    <row r="15" ht="25" customHeight="1" spans="1:12">
      <c r="A15" s="6">
        <v>13</v>
      </c>
      <c r="B15" s="7" t="s">
        <v>54</v>
      </c>
      <c r="C15" s="7" t="s">
        <v>55</v>
      </c>
      <c r="D15" s="8" t="s">
        <v>15</v>
      </c>
      <c r="E15" s="8">
        <v>45</v>
      </c>
      <c r="F15" s="9" t="s">
        <v>47</v>
      </c>
      <c r="G15" s="9" t="s">
        <v>41</v>
      </c>
      <c r="H15" s="9" t="s">
        <v>18</v>
      </c>
      <c r="I15" s="8">
        <v>30</v>
      </c>
      <c r="J15" s="8">
        <v>110</v>
      </c>
      <c r="K15" s="8">
        <f t="shared" si="0"/>
        <v>3300</v>
      </c>
      <c r="L15" s="8">
        <v>20250601</v>
      </c>
    </row>
    <row r="16" s="2" customFormat="1" ht="25" customHeight="1" spans="1:12">
      <c r="A16" s="6">
        <v>14</v>
      </c>
      <c r="B16" s="7" t="s">
        <v>56</v>
      </c>
      <c r="C16" s="7" t="s">
        <v>57</v>
      </c>
      <c r="D16" s="7" t="s">
        <v>15</v>
      </c>
      <c r="E16" s="10">
        <v>40</v>
      </c>
      <c r="F16" s="9" t="s">
        <v>58</v>
      </c>
      <c r="G16" s="9" t="s">
        <v>41</v>
      </c>
      <c r="H16" s="7" t="s">
        <v>18</v>
      </c>
      <c r="I16" s="10">
        <v>30</v>
      </c>
      <c r="J16" s="7">
        <v>110</v>
      </c>
      <c r="K16" s="8">
        <f t="shared" si="0"/>
        <v>3300</v>
      </c>
      <c r="L16" s="10">
        <v>20250624</v>
      </c>
    </row>
    <row r="17" s="2" customFormat="1" ht="25" customHeight="1" spans="1:12">
      <c r="A17" s="6">
        <v>15</v>
      </c>
      <c r="B17" s="7" t="s">
        <v>59</v>
      </c>
      <c r="C17" s="7" t="s">
        <v>60</v>
      </c>
      <c r="D17" s="7" t="s">
        <v>15</v>
      </c>
      <c r="E17" s="10">
        <v>30</v>
      </c>
      <c r="F17" s="9" t="s">
        <v>61</v>
      </c>
      <c r="G17" s="9" t="s">
        <v>17</v>
      </c>
      <c r="H17" s="7" t="s">
        <v>18</v>
      </c>
      <c r="I17" s="10">
        <v>24</v>
      </c>
      <c r="J17" s="10">
        <v>110</v>
      </c>
      <c r="K17" s="8">
        <f t="shared" si="0"/>
        <v>2640</v>
      </c>
      <c r="L17" s="10">
        <v>20250704</v>
      </c>
    </row>
    <row r="18" s="2" customFormat="1" ht="25" customHeight="1" spans="1:12">
      <c r="A18" s="6">
        <v>16</v>
      </c>
      <c r="B18" s="7" t="s">
        <v>62</v>
      </c>
      <c r="C18" s="7" t="s">
        <v>63</v>
      </c>
      <c r="D18" s="8" t="s">
        <v>21</v>
      </c>
      <c r="E18" s="10">
        <v>31</v>
      </c>
      <c r="F18" s="9" t="s">
        <v>40</v>
      </c>
      <c r="G18" s="9" t="s">
        <v>64</v>
      </c>
      <c r="H18" s="7" t="s">
        <v>18</v>
      </c>
      <c r="I18" s="10">
        <v>28</v>
      </c>
      <c r="J18" s="10">
        <v>120</v>
      </c>
      <c r="K18" s="8">
        <f t="shared" si="0"/>
        <v>3360</v>
      </c>
      <c r="L18" s="10">
        <v>20250709</v>
      </c>
    </row>
    <row r="19" s="2" customFormat="1" ht="25" customHeight="1" spans="1:12">
      <c r="A19" s="6">
        <v>17</v>
      </c>
      <c r="B19" s="7" t="s">
        <v>65</v>
      </c>
      <c r="C19" s="7" t="s">
        <v>66</v>
      </c>
      <c r="D19" s="8" t="s">
        <v>21</v>
      </c>
      <c r="E19" s="10">
        <v>33</v>
      </c>
      <c r="F19" s="9" t="s">
        <v>67</v>
      </c>
      <c r="G19" s="9" t="s">
        <v>68</v>
      </c>
      <c r="H19" s="7" t="s">
        <v>18</v>
      </c>
      <c r="I19" s="10">
        <v>10</v>
      </c>
      <c r="J19" s="10">
        <v>120</v>
      </c>
      <c r="K19" s="8">
        <v>1200</v>
      </c>
      <c r="L19" s="10">
        <v>20250113</v>
      </c>
    </row>
    <row r="20" s="2" customFormat="1" ht="25" customHeight="1" spans="1:12">
      <c r="A20" s="6">
        <v>18</v>
      </c>
      <c r="B20" s="7" t="s">
        <v>69</v>
      </c>
      <c r="C20" s="7" t="s">
        <v>70</v>
      </c>
      <c r="D20" s="8" t="s">
        <v>21</v>
      </c>
      <c r="E20" s="10">
        <v>32</v>
      </c>
      <c r="F20" s="9" t="s">
        <v>71</v>
      </c>
      <c r="G20" s="9" t="s">
        <v>68</v>
      </c>
      <c r="H20" s="7" t="s">
        <v>18</v>
      </c>
      <c r="I20" s="10">
        <v>10</v>
      </c>
      <c r="J20" s="10">
        <v>120</v>
      </c>
      <c r="K20" s="8">
        <v>1200</v>
      </c>
      <c r="L20" s="10">
        <v>20250114</v>
      </c>
    </row>
    <row r="21" s="2" customFormat="1" ht="25" customHeight="1" spans="1:12">
      <c r="A21" s="6">
        <v>19</v>
      </c>
      <c r="B21" s="7" t="s">
        <v>72</v>
      </c>
      <c r="C21" s="7" t="s">
        <v>73</v>
      </c>
      <c r="D21" s="8" t="s">
        <v>21</v>
      </c>
      <c r="E21" s="10">
        <v>37</v>
      </c>
      <c r="F21" s="9" t="s">
        <v>74</v>
      </c>
      <c r="G21" s="9" t="s">
        <v>68</v>
      </c>
      <c r="H21" s="7" t="s">
        <v>18</v>
      </c>
      <c r="I21" s="10">
        <v>18</v>
      </c>
      <c r="J21" s="10">
        <v>120</v>
      </c>
      <c r="K21" s="8">
        <v>2160</v>
      </c>
      <c r="L21" s="10">
        <v>20250115</v>
      </c>
    </row>
    <row r="22" s="2" customFormat="1" ht="25" customHeight="1" spans="1:12">
      <c r="A22" s="6">
        <v>20</v>
      </c>
      <c r="B22" s="7" t="s">
        <v>75</v>
      </c>
      <c r="C22" s="7" t="s">
        <v>76</v>
      </c>
      <c r="D22" s="8" t="s">
        <v>15</v>
      </c>
      <c r="E22" s="10">
        <v>31</v>
      </c>
      <c r="F22" s="9" t="s">
        <v>77</v>
      </c>
      <c r="G22" s="9" t="s">
        <v>27</v>
      </c>
      <c r="H22" s="7" t="s">
        <v>18</v>
      </c>
      <c r="I22" s="10">
        <v>28</v>
      </c>
      <c r="J22" s="10">
        <v>110</v>
      </c>
      <c r="K22" s="8">
        <v>3080</v>
      </c>
      <c r="L22" s="10">
        <v>20250113</v>
      </c>
    </row>
    <row r="23" s="2" customFormat="1" ht="25" customHeight="1" spans="1:12">
      <c r="A23" s="6">
        <v>21</v>
      </c>
      <c r="B23" s="7" t="s">
        <v>78</v>
      </c>
      <c r="C23" s="7" t="s">
        <v>79</v>
      </c>
      <c r="D23" s="8" t="s">
        <v>15</v>
      </c>
      <c r="E23" s="10">
        <v>33</v>
      </c>
      <c r="F23" s="9" t="s">
        <v>71</v>
      </c>
      <c r="G23" s="9" t="s">
        <v>80</v>
      </c>
      <c r="H23" s="7" t="s">
        <v>18</v>
      </c>
      <c r="I23" s="10">
        <v>12</v>
      </c>
      <c r="J23" s="10">
        <v>110</v>
      </c>
      <c r="K23" s="8">
        <v>1320</v>
      </c>
      <c r="L23" s="10">
        <v>20250114</v>
      </c>
    </row>
    <row r="24" s="2" customFormat="1" ht="25" customHeight="1" spans="1:12">
      <c r="A24" s="6">
        <v>22</v>
      </c>
      <c r="B24" s="7" t="s">
        <v>81</v>
      </c>
      <c r="C24" s="7" t="s">
        <v>82</v>
      </c>
      <c r="D24" s="8" t="s">
        <v>15</v>
      </c>
      <c r="E24" s="10">
        <v>29</v>
      </c>
      <c r="F24" s="9" t="s">
        <v>83</v>
      </c>
      <c r="G24" s="9" t="s">
        <v>80</v>
      </c>
      <c r="H24" s="7" t="s">
        <v>18</v>
      </c>
      <c r="I24" s="10">
        <v>19</v>
      </c>
      <c r="J24" s="10">
        <v>110</v>
      </c>
      <c r="K24" s="8">
        <v>2090</v>
      </c>
      <c r="L24" s="10">
        <v>20250115</v>
      </c>
    </row>
    <row r="25" s="2" customFormat="1" ht="25" customHeight="1" spans="1:12">
      <c r="A25" s="6">
        <v>23</v>
      </c>
      <c r="B25" s="7" t="s">
        <v>84</v>
      </c>
      <c r="C25" s="7" t="s">
        <v>85</v>
      </c>
      <c r="D25" s="8" t="s">
        <v>15</v>
      </c>
      <c r="E25" s="10">
        <v>27</v>
      </c>
      <c r="F25" s="9" t="s">
        <v>86</v>
      </c>
      <c r="G25" s="9" t="s">
        <v>80</v>
      </c>
      <c r="H25" s="7" t="s">
        <v>18</v>
      </c>
      <c r="I25" s="10">
        <v>17</v>
      </c>
      <c r="J25" s="10">
        <v>110</v>
      </c>
      <c r="K25" s="8">
        <v>1870</v>
      </c>
      <c r="L25" s="10">
        <v>20250116</v>
      </c>
    </row>
    <row r="26" s="2" customFormat="1" ht="25" customHeight="1" spans="1:12">
      <c r="A26" s="6">
        <v>24</v>
      </c>
      <c r="B26" s="7" t="s">
        <v>87</v>
      </c>
      <c r="C26" s="7" t="s">
        <v>88</v>
      </c>
      <c r="D26" s="8" t="s">
        <v>15</v>
      </c>
      <c r="E26" s="10">
        <v>31</v>
      </c>
      <c r="F26" s="9" t="s">
        <v>86</v>
      </c>
      <c r="G26" s="9" t="s">
        <v>80</v>
      </c>
      <c r="H26" s="7" t="s">
        <v>18</v>
      </c>
      <c r="I26" s="10">
        <v>16</v>
      </c>
      <c r="J26" s="10">
        <v>110</v>
      </c>
      <c r="K26" s="8">
        <v>1760</v>
      </c>
      <c r="L26" s="10">
        <v>20250116</v>
      </c>
    </row>
    <row r="27" s="2" customFormat="1" ht="25" customHeight="1" spans="1:12">
      <c r="A27" s="6">
        <v>25</v>
      </c>
      <c r="B27" s="7" t="s">
        <v>89</v>
      </c>
      <c r="C27" s="7" t="s">
        <v>90</v>
      </c>
      <c r="D27" s="8" t="s">
        <v>15</v>
      </c>
      <c r="E27" s="10">
        <v>13</v>
      </c>
      <c r="F27" s="9" t="s">
        <v>91</v>
      </c>
      <c r="G27" s="9" t="s">
        <v>80</v>
      </c>
      <c r="H27" s="7" t="s">
        <v>18</v>
      </c>
      <c r="I27" s="10">
        <v>5</v>
      </c>
      <c r="J27" s="10">
        <v>110</v>
      </c>
      <c r="K27" s="8">
        <v>550</v>
      </c>
      <c r="L27" s="10">
        <v>20250117</v>
      </c>
    </row>
    <row r="28" s="2" customFormat="1" ht="25" customHeight="1" spans="1:12">
      <c r="A28" s="6">
        <v>26</v>
      </c>
      <c r="B28" s="7" t="s">
        <v>92</v>
      </c>
      <c r="C28" s="7" t="s">
        <v>93</v>
      </c>
      <c r="D28" s="8" t="s">
        <v>15</v>
      </c>
      <c r="E28" s="10">
        <v>24</v>
      </c>
      <c r="F28" s="9" t="s">
        <v>94</v>
      </c>
      <c r="G28" s="9" t="s">
        <v>80</v>
      </c>
      <c r="H28" s="7" t="s">
        <v>18</v>
      </c>
      <c r="I28" s="10">
        <v>21</v>
      </c>
      <c r="J28" s="10">
        <v>110</v>
      </c>
      <c r="K28" s="8">
        <v>2310</v>
      </c>
      <c r="L28" s="10">
        <v>20250117</v>
      </c>
    </row>
    <row r="29" s="2" customFormat="1" ht="25" customHeight="1" spans="1:12">
      <c r="A29" s="6">
        <v>27</v>
      </c>
      <c r="B29" s="7" t="s">
        <v>95</v>
      </c>
      <c r="C29" s="7" t="s">
        <v>96</v>
      </c>
      <c r="D29" s="8" t="s">
        <v>21</v>
      </c>
      <c r="E29" s="10">
        <v>19</v>
      </c>
      <c r="F29" s="9" t="s">
        <v>97</v>
      </c>
      <c r="G29" s="9" t="s">
        <v>98</v>
      </c>
      <c r="H29" s="7" t="s">
        <v>18</v>
      </c>
      <c r="I29" s="10">
        <v>11</v>
      </c>
      <c r="J29" s="10">
        <v>120</v>
      </c>
      <c r="K29" s="8">
        <v>1320</v>
      </c>
      <c r="L29" s="10">
        <v>20250118</v>
      </c>
    </row>
    <row r="30" s="2" customFormat="1" ht="25" customHeight="1" spans="1:12">
      <c r="A30" s="6">
        <v>28</v>
      </c>
      <c r="B30" s="7" t="s">
        <v>99</v>
      </c>
      <c r="C30" s="7" t="s">
        <v>100</v>
      </c>
      <c r="D30" s="8" t="s">
        <v>15</v>
      </c>
      <c r="E30" s="10">
        <v>28</v>
      </c>
      <c r="F30" s="9" t="s">
        <v>101</v>
      </c>
      <c r="G30" s="9" t="s">
        <v>80</v>
      </c>
      <c r="H30" s="7" t="s">
        <v>18</v>
      </c>
      <c r="I30" s="10">
        <v>11</v>
      </c>
      <c r="J30" s="10">
        <v>110</v>
      </c>
      <c r="K30" s="8">
        <v>1210</v>
      </c>
      <c r="L30" s="10">
        <v>20250118</v>
      </c>
    </row>
    <row r="31" s="2" customFormat="1" ht="25" customHeight="1" spans="1:12">
      <c r="A31" s="6">
        <v>29</v>
      </c>
      <c r="B31" s="7" t="s">
        <v>102</v>
      </c>
      <c r="C31" s="7" t="s">
        <v>103</v>
      </c>
      <c r="D31" s="8" t="s">
        <v>15</v>
      </c>
      <c r="E31" s="10">
        <v>17</v>
      </c>
      <c r="F31" s="9" t="s">
        <v>104</v>
      </c>
      <c r="G31" s="9" t="s">
        <v>80</v>
      </c>
      <c r="H31" s="7" t="s">
        <v>18</v>
      </c>
      <c r="I31" s="10">
        <v>7</v>
      </c>
      <c r="J31" s="10">
        <v>110</v>
      </c>
      <c r="K31" s="8">
        <v>770</v>
      </c>
      <c r="L31" s="10">
        <v>20250118</v>
      </c>
    </row>
    <row r="32" s="2" customFormat="1" ht="25" customHeight="1" spans="1:12">
      <c r="A32" s="6">
        <v>30</v>
      </c>
      <c r="B32" s="7" t="s">
        <v>105</v>
      </c>
      <c r="C32" s="7" t="s">
        <v>106</v>
      </c>
      <c r="D32" s="8" t="s">
        <v>15</v>
      </c>
      <c r="E32" s="10">
        <v>26</v>
      </c>
      <c r="F32" s="9" t="s">
        <v>104</v>
      </c>
      <c r="G32" s="9" t="s">
        <v>80</v>
      </c>
      <c r="H32" s="7" t="s">
        <v>18</v>
      </c>
      <c r="I32" s="10">
        <v>11</v>
      </c>
      <c r="J32" s="10">
        <v>110</v>
      </c>
      <c r="K32" s="8">
        <v>1210</v>
      </c>
      <c r="L32" s="10">
        <v>20250119</v>
      </c>
    </row>
    <row r="33" s="2" customFormat="1" ht="25" customHeight="1" spans="1:12">
      <c r="A33" s="6">
        <v>31</v>
      </c>
      <c r="B33" s="7" t="s">
        <v>107</v>
      </c>
      <c r="C33" s="7" t="s">
        <v>108</v>
      </c>
      <c r="D33" s="8" t="s">
        <v>15</v>
      </c>
      <c r="E33" s="10">
        <v>18</v>
      </c>
      <c r="F33" s="9" t="s">
        <v>104</v>
      </c>
      <c r="G33" s="9" t="s">
        <v>80</v>
      </c>
      <c r="H33" s="7" t="s">
        <v>18</v>
      </c>
      <c r="I33" s="10">
        <v>11</v>
      </c>
      <c r="J33" s="10">
        <v>110</v>
      </c>
      <c r="K33" s="8">
        <v>1210</v>
      </c>
      <c r="L33" s="10">
        <v>20250119</v>
      </c>
    </row>
    <row r="34" s="2" customFormat="1" ht="25" customHeight="1" spans="1:12">
      <c r="A34" s="6">
        <v>32</v>
      </c>
      <c r="B34" s="7" t="s">
        <v>109</v>
      </c>
      <c r="C34" s="7" t="s">
        <v>110</v>
      </c>
      <c r="D34" s="8" t="s">
        <v>15</v>
      </c>
      <c r="E34" s="10">
        <v>31</v>
      </c>
      <c r="F34" s="9" t="s">
        <v>111</v>
      </c>
      <c r="G34" s="9" t="s">
        <v>80</v>
      </c>
      <c r="H34" s="7" t="s">
        <v>18</v>
      </c>
      <c r="I34" s="10">
        <v>22</v>
      </c>
      <c r="J34" s="10">
        <v>110</v>
      </c>
      <c r="K34" s="8">
        <v>2420</v>
      </c>
      <c r="L34" s="10">
        <v>20250120</v>
      </c>
    </row>
    <row r="35" s="2" customFormat="1" ht="25" customHeight="1" spans="1:12">
      <c r="A35" s="6">
        <v>33</v>
      </c>
      <c r="B35" s="7" t="s">
        <v>112</v>
      </c>
      <c r="C35" s="7" t="s">
        <v>113</v>
      </c>
      <c r="D35" s="8" t="s">
        <v>15</v>
      </c>
      <c r="E35" s="10">
        <v>30</v>
      </c>
      <c r="F35" s="9" t="s">
        <v>114</v>
      </c>
      <c r="G35" s="9" t="s">
        <v>80</v>
      </c>
      <c r="H35" s="7" t="s">
        <v>18</v>
      </c>
      <c r="I35" s="10">
        <v>14</v>
      </c>
      <c r="J35" s="10">
        <v>110</v>
      </c>
      <c r="K35" s="8">
        <v>1540</v>
      </c>
      <c r="L35" s="10">
        <v>20250120</v>
      </c>
    </row>
    <row r="36" s="2" customFormat="1" ht="25" customHeight="1" spans="1:12">
      <c r="A36" s="6">
        <v>34</v>
      </c>
      <c r="B36" s="7" t="s">
        <v>115</v>
      </c>
      <c r="C36" s="7" t="s">
        <v>116</v>
      </c>
      <c r="D36" s="8" t="s">
        <v>15</v>
      </c>
      <c r="E36" s="10">
        <v>23</v>
      </c>
      <c r="F36" s="9" t="s">
        <v>117</v>
      </c>
      <c r="G36" s="9" t="s">
        <v>80</v>
      </c>
      <c r="H36" s="7" t="s">
        <v>18</v>
      </c>
      <c r="I36" s="10">
        <v>17</v>
      </c>
      <c r="J36" s="10">
        <v>110</v>
      </c>
      <c r="K36" s="8">
        <v>1870</v>
      </c>
      <c r="L36" s="10">
        <v>20250121</v>
      </c>
    </row>
    <row r="37" s="2" customFormat="1" ht="25" customHeight="1" spans="1:12">
      <c r="A37" s="6">
        <v>35</v>
      </c>
      <c r="B37" s="7" t="s">
        <v>118</v>
      </c>
      <c r="C37" s="7" t="s">
        <v>119</v>
      </c>
      <c r="D37" s="8" t="s">
        <v>21</v>
      </c>
      <c r="E37" s="10">
        <v>39</v>
      </c>
      <c r="F37" s="9" t="s">
        <v>120</v>
      </c>
      <c r="G37" s="9" t="s">
        <v>23</v>
      </c>
      <c r="H37" s="7" t="s">
        <v>18</v>
      </c>
      <c r="I37" s="10">
        <v>35</v>
      </c>
      <c r="J37" s="10">
        <v>120</v>
      </c>
      <c r="K37" s="8">
        <v>4200</v>
      </c>
      <c r="L37" s="10">
        <v>20250119</v>
      </c>
    </row>
    <row r="38" s="2" customFormat="1" ht="25" customHeight="1" spans="1:12">
      <c r="A38" s="6">
        <v>36</v>
      </c>
      <c r="B38" s="7" t="s">
        <v>121</v>
      </c>
      <c r="C38" s="7" t="s">
        <v>122</v>
      </c>
      <c r="D38" s="8" t="s">
        <v>21</v>
      </c>
      <c r="E38" s="10">
        <v>31</v>
      </c>
      <c r="F38" s="9" t="s">
        <v>120</v>
      </c>
      <c r="G38" s="9" t="s">
        <v>23</v>
      </c>
      <c r="H38" s="7" t="s">
        <v>18</v>
      </c>
      <c r="I38" s="10">
        <v>28</v>
      </c>
      <c r="J38" s="10">
        <v>120</v>
      </c>
      <c r="K38" s="8">
        <v>3360</v>
      </c>
      <c r="L38" s="10">
        <v>20250120</v>
      </c>
    </row>
    <row r="39" s="2" customFormat="1" ht="25" customHeight="1" spans="1:12">
      <c r="A39" s="6">
        <v>37</v>
      </c>
      <c r="B39" s="7" t="s">
        <v>123</v>
      </c>
      <c r="C39" s="7" t="s">
        <v>124</v>
      </c>
      <c r="D39" s="8" t="s">
        <v>21</v>
      </c>
      <c r="E39" s="10">
        <v>30</v>
      </c>
      <c r="F39" s="9" t="s">
        <v>120</v>
      </c>
      <c r="G39" s="9" t="s">
        <v>23</v>
      </c>
      <c r="H39" s="7" t="s">
        <v>18</v>
      </c>
      <c r="I39" s="10">
        <v>28</v>
      </c>
      <c r="J39" s="10">
        <v>120</v>
      </c>
      <c r="K39" s="8">
        <v>3360</v>
      </c>
      <c r="L39" s="10">
        <v>20250121</v>
      </c>
    </row>
    <row r="40" s="2" customFormat="1" ht="25" customHeight="1" spans="1:12">
      <c r="A40" s="6">
        <v>38</v>
      </c>
      <c r="B40" s="7" t="s">
        <v>125</v>
      </c>
      <c r="C40" s="7" t="s">
        <v>126</v>
      </c>
      <c r="D40" s="8" t="s">
        <v>15</v>
      </c>
      <c r="E40" s="10">
        <v>22</v>
      </c>
      <c r="F40" s="9" t="s">
        <v>127</v>
      </c>
      <c r="G40" s="9" t="s">
        <v>17</v>
      </c>
      <c r="H40" s="7" t="s">
        <v>18</v>
      </c>
      <c r="I40" s="10">
        <v>14</v>
      </c>
      <c r="J40" s="10">
        <v>110</v>
      </c>
      <c r="K40" s="8">
        <v>1540</v>
      </c>
      <c r="L40" s="10">
        <v>20250419</v>
      </c>
    </row>
    <row r="41" s="2" customFormat="1" ht="25" customHeight="1" spans="1:12">
      <c r="A41" s="6">
        <v>39</v>
      </c>
      <c r="B41" s="7" t="s">
        <v>128</v>
      </c>
      <c r="C41" s="7" t="s">
        <v>129</v>
      </c>
      <c r="D41" s="8" t="s">
        <v>15</v>
      </c>
      <c r="E41" s="10">
        <v>30</v>
      </c>
      <c r="F41" s="9" t="s">
        <v>130</v>
      </c>
      <c r="G41" s="9" t="s">
        <v>27</v>
      </c>
      <c r="H41" s="7" t="s">
        <v>18</v>
      </c>
      <c r="I41" s="10">
        <v>21</v>
      </c>
      <c r="J41" s="10">
        <v>110</v>
      </c>
      <c r="K41" s="8">
        <v>2310</v>
      </c>
      <c r="L41" s="10">
        <v>20250420</v>
      </c>
    </row>
    <row r="42" s="2" customFormat="1" ht="25" customHeight="1" spans="1:12">
      <c r="A42" s="6"/>
      <c r="B42" s="7"/>
      <c r="C42" s="7"/>
      <c r="D42" s="8"/>
      <c r="E42" s="11"/>
      <c r="F42" s="9"/>
      <c r="G42" s="9"/>
      <c r="H42" s="7"/>
      <c r="I42" s="10">
        <f>SUM(I3:I41)</f>
        <v>848</v>
      </c>
      <c r="J42" s="10"/>
      <c r="K42" s="8">
        <f>SUM(K3:K41)</f>
        <v>96340</v>
      </c>
      <c r="L42" s="10"/>
    </row>
  </sheetData>
  <mergeCells count="1">
    <mergeCell ref="A1:L1"/>
  </mergeCells>
  <printOptions horizontalCentered="1"/>
  <pageMargins left="0" right="0" top="0.751388888888889" bottom="0.751388888888889" header="0.298611111111111" footer="0.298611111111111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2025鉴定统计表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2022-12-29T00:04:00Z</dcterms:created>
  <dcterms:modified xsi:type="dcterms:W3CDTF">2026-09-16T12:25:39Z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42E8D14AAC4AAD702519AA6AAA8763C1_42</vt:lpwstr>
  </property>
  <property fmtid="{D5CDD505-2E9C-101B-9397-08002B2CF9AE}" pid="4" name="CalculationRule">
    <vt:i4>0</vt:i4>
  </property>
</Properties>
</file>